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3440" windowHeight="11235" tabRatio="587" activeTab="0"/>
  </bookViews>
  <sheets>
    <sheet name="Age" sheetId="1" r:id="rId1"/>
    <sheet name="Sex" sheetId="2" r:id="rId2"/>
    <sheet name="Family" sheetId="3" r:id="rId3"/>
    <sheet name="Households" sheetId="4" r:id="rId4"/>
    <sheet name="Community" sheetId="5" r:id="rId5"/>
  </sheets>
  <definedNames>
    <definedName name="_xlnm.Print_Area" localSheetId="0">'Age'!$A$1:$J$32</definedName>
    <definedName name="_xlnm.Print_Area" localSheetId="4">'Community'!$A$1:$K$59</definedName>
    <definedName name="_xlnm.Print_Area" localSheetId="2">'Family'!$A$1:$J$32</definedName>
    <definedName name="_xlnm.Print_Area" localSheetId="3">'Households'!$A$1:$S$28</definedName>
    <definedName name="_xlnm.Print_Area" localSheetId="1">'Sex'!$A$1:$I$31</definedName>
  </definedNames>
  <calcPr fullCalcOnLoad="1"/>
</workbook>
</file>

<file path=xl/sharedStrings.xml><?xml version="1.0" encoding="utf-8"?>
<sst xmlns="http://schemas.openxmlformats.org/spreadsheetml/2006/main" count="303" uniqueCount="117">
  <si>
    <t>Wekweètì</t>
  </si>
  <si>
    <t>Whatì</t>
  </si>
  <si>
    <t>Fort Providence</t>
  </si>
  <si>
    <t>Fort Resolution</t>
  </si>
  <si>
    <t>Fort Simpson</t>
  </si>
  <si>
    <t>Fort Smith</t>
  </si>
  <si>
    <t>Hay River</t>
  </si>
  <si>
    <t>Hay River Reserve</t>
  </si>
  <si>
    <t>Economic Families, by Family Type and Total Family Income Groups</t>
  </si>
  <si>
    <t>Yellowknife Area</t>
  </si>
  <si>
    <t>Nahanni Butte</t>
  </si>
  <si>
    <t>Jean Marie River</t>
  </si>
  <si>
    <t>Kakisa</t>
  </si>
  <si>
    <t>Wrigley</t>
  </si>
  <si>
    <t>Yellowknife</t>
  </si>
  <si>
    <t>Aklavik</t>
  </si>
  <si>
    <t>Colville Lake</t>
  </si>
  <si>
    <t>Fort Good Hope</t>
  </si>
  <si>
    <t>Fort McPherson</t>
  </si>
  <si>
    <t>Inuvik</t>
  </si>
  <si>
    <t>Norman Wells</t>
  </si>
  <si>
    <t>Paulatuk</t>
  </si>
  <si>
    <t>Sachs Harbour</t>
  </si>
  <si>
    <t>Tsiigehtchic</t>
  </si>
  <si>
    <t>Tuktoyaktuk</t>
  </si>
  <si>
    <t>Tulita</t>
  </si>
  <si>
    <t>Pop. 15 &amp; Older</t>
  </si>
  <si>
    <t>Without Income</t>
  </si>
  <si>
    <t>With Income</t>
  </si>
  <si>
    <t>Population 15 &amp; Older, by Sex and Total Income</t>
  </si>
  <si>
    <t>Total</t>
  </si>
  <si>
    <t>Male</t>
  </si>
  <si>
    <t>(%)</t>
  </si>
  <si>
    <t>Female</t>
  </si>
  <si>
    <t>Total Population</t>
  </si>
  <si>
    <t>Population 15 &amp; Older, by Age and Total Income</t>
  </si>
  <si>
    <t>All Ages</t>
  </si>
  <si>
    <t>15 - 24 Years</t>
  </si>
  <si>
    <t>25 - 34 Years</t>
  </si>
  <si>
    <t>35 - 44 Years</t>
  </si>
  <si>
    <t>45 - 54 Years</t>
  </si>
  <si>
    <t>55 - 64 Years</t>
  </si>
  <si>
    <t>65 Years and Older</t>
  </si>
  <si>
    <t>Households, by Household Type and Total Household Income</t>
  </si>
  <si>
    <t>Other Families</t>
  </si>
  <si>
    <t xml:space="preserve">  --- Economic Family Income ---</t>
  </si>
  <si>
    <t>All Households</t>
  </si>
  <si>
    <t>One Family</t>
  </si>
  <si>
    <t>Other Family</t>
  </si>
  <si>
    <t>One Person</t>
  </si>
  <si>
    <t>Two or More Persons</t>
  </si>
  <si>
    <t>South Slave</t>
  </si>
  <si>
    <t>Sahtu</t>
  </si>
  <si>
    <t>Deh Cho</t>
  </si>
  <si>
    <t>Beaufort Delta</t>
  </si>
  <si>
    <t>Average Income $</t>
  </si>
  <si>
    <t>Median Income $</t>
  </si>
  <si>
    <t>Lone Parent Families</t>
  </si>
  <si>
    <t>Married Couple Families</t>
  </si>
  <si>
    <t>Selected Income Characteristics</t>
  </si>
  <si>
    <t xml:space="preserve">   ------ Total Income ------</t>
  </si>
  <si>
    <t xml:space="preserve">     ---- Household Income ----</t>
  </si>
  <si>
    <t xml:space="preserve">  Without income</t>
  </si>
  <si>
    <t>Average $</t>
  </si>
  <si>
    <t>Median $</t>
  </si>
  <si>
    <t>Northwest Territories</t>
  </si>
  <si>
    <t>Enterprise</t>
  </si>
  <si>
    <t>Fort Liard</t>
  </si>
  <si>
    <t>Notes:</t>
  </si>
  <si>
    <t>2. Prepared by: NWT Bureau of Statistics</t>
  </si>
  <si>
    <t>3. '..' means data is not available; '-' means data is zero or too small to be expressed.</t>
  </si>
  <si>
    <t>4. Economic families refer to people living in the same house that are related by blood, marriage, common-law or adoption</t>
  </si>
  <si>
    <t>Family Households</t>
  </si>
  <si>
    <t>1. Sources: 2011 National Household Survey</t>
  </si>
  <si>
    <t>In particular, comparison of absolute values with previous Census years should be avoided for Fort Smith.</t>
  </si>
  <si>
    <t xml:space="preserve">5. Results for Fort Smith should be used with caution due to the large under-coverage in this community. </t>
  </si>
  <si>
    <t>Ulukhaktok</t>
  </si>
  <si>
    <t>Gamètì</t>
  </si>
  <si>
    <t>Northwest Territories, 2011 National Household Survey</t>
  </si>
  <si>
    <t>Northwest Territories and Communities, 2011 National Household Survey</t>
  </si>
  <si>
    <t>x</t>
  </si>
  <si>
    <t>3. '..' means data is not available; '-' means data is zero or too small to be expressed; 'x' meands data is suppressed</t>
  </si>
  <si>
    <t xml:space="preserve">    Under $5,000</t>
  </si>
  <si>
    <t xml:space="preserve">    $5,000 to $9,999</t>
  </si>
  <si>
    <t xml:space="preserve">    $10,000 to $14,999</t>
  </si>
  <si>
    <t xml:space="preserve">    $15,000 to $19,999</t>
  </si>
  <si>
    <t xml:space="preserve">    $20,000 to $29,999</t>
  </si>
  <si>
    <t xml:space="preserve">    $30,000 to $39,999</t>
  </si>
  <si>
    <t xml:space="preserve">    $40,000 to $49,999</t>
  </si>
  <si>
    <t xml:space="preserve">    $50,000 to $59,999</t>
  </si>
  <si>
    <t xml:space="preserve">    $60,000 to $79,999</t>
  </si>
  <si>
    <t xml:space="preserve">    $80,000 to $99,999</t>
  </si>
  <si>
    <t xml:space="preserve">    $100,000 to $124,999</t>
  </si>
  <si>
    <t xml:space="preserve">    $125,000 and over</t>
  </si>
  <si>
    <t>..</t>
  </si>
  <si>
    <t>Total Economic 
Family</t>
  </si>
  <si>
    <t xml:space="preserve">    $125,000 to $149,999</t>
  </si>
  <si>
    <t xml:space="preserve">    $150,000 and over</t>
  </si>
  <si>
    <t xml:space="preserve">  Under $10,000</t>
  </si>
  <si>
    <t xml:space="preserve">  $10,000 to $19,999</t>
  </si>
  <si>
    <t xml:space="preserve">  $20,000 to $29,999</t>
  </si>
  <si>
    <t xml:space="preserve">  $30,000 to $39,999</t>
  </si>
  <si>
    <t xml:space="preserve">  $40,000 to $59,999</t>
  </si>
  <si>
    <t xml:space="preserve">  $60,000 to $79,999</t>
  </si>
  <si>
    <t xml:space="preserve">  $80,000 to $99,999</t>
  </si>
  <si>
    <t xml:space="preserve">  $100,000 and over</t>
  </si>
  <si>
    <t>Census Family Households</t>
  </si>
  <si>
    <t>Non-Census Family Households</t>
  </si>
  <si>
    <t>Census</t>
  </si>
  <si>
    <t>Non-Census</t>
  </si>
  <si>
    <t>4. Census families refer to married or common-law spouses and their children that live in the same house.</t>
  </si>
  <si>
    <t>Délı̨nę</t>
  </si>
  <si>
    <t>Sambaa K’e (Trout Lake)</t>
  </si>
  <si>
    <t>Łutselk’e</t>
  </si>
  <si>
    <t>Tłı̨chǫ</t>
  </si>
  <si>
    <t>Behchokǫ̀</t>
  </si>
  <si>
    <t>Dettah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</si>
</sst>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[&gt;0.1]#,###;\-"/>
    <numFmt numFmtId="171" formatCode="[&gt;0.1]#,###.0;\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sz val="9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sz val="8"/>
      <name val="Arial"/>
      <family val="0"/>
    </font>
    <font>
      <b/>
      <sz val="9"/>
      <name val="Helv"/>
      <family val="0"/>
    </font>
    <font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39"/>
      <name val="Helv"/>
      <family val="0"/>
    </font>
    <font>
      <b/>
      <sz val="11"/>
      <color indexed="39"/>
      <name val="Helv"/>
      <family val="0"/>
    </font>
    <font>
      <b/>
      <sz val="9"/>
      <color indexed="9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FF"/>
      <name val="Helv"/>
      <family val="0"/>
    </font>
    <font>
      <b/>
      <sz val="11"/>
      <color rgb="FF0000FF"/>
      <name val="Helv"/>
      <family val="0"/>
    </font>
    <font>
      <b/>
      <sz val="9"/>
      <color theme="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fill"/>
    </xf>
    <xf numFmtId="0" fontId="7" fillId="0" borderId="0" xfId="0" applyFont="1" applyAlignment="1">
      <alignment horizontal="fill"/>
    </xf>
    <xf numFmtId="0" fontId="8" fillId="0" borderId="0" xfId="0" applyFont="1" applyAlignment="1">
      <alignment horizontal="fill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fill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fill"/>
    </xf>
    <xf numFmtId="0" fontId="7" fillId="0" borderId="0" xfId="0" applyFont="1" applyAlignment="1">
      <alignment horizontal="fill"/>
    </xf>
    <xf numFmtId="0" fontId="0" fillId="0" borderId="0" xfId="0" applyAlignment="1">
      <alignment horizontal="fill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fill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fill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70" fontId="7" fillId="0" borderId="0" xfId="0" applyNumberFormat="1" applyFont="1" applyFill="1" applyAlignment="1">
      <alignment horizontal="right"/>
    </xf>
    <xf numFmtId="0" fontId="7" fillId="0" borderId="0" xfId="0" applyFont="1" applyAlignment="1" quotePrefix="1">
      <alignment horizontal="left"/>
    </xf>
    <xf numFmtId="170" fontId="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0" xfId="0" applyFont="1" applyBorder="1" applyAlignment="1">
      <alignment horizontal="fill"/>
    </xf>
    <xf numFmtId="0" fontId="7" fillId="0" borderId="11" xfId="0" applyFont="1" applyBorder="1" applyAlignment="1">
      <alignment horizontal="right" wrapText="1"/>
    </xf>
    <xf numFmtId="0" fontId="0" fillId="0" borderId="0" xfId="0" applyAlignment="1">
      <alignment horizontal="left" inden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fill"/>
    </xf>
    <xf numFmtId="0" fontId="7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indent="1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 quotePrefix="1">
      <alignment horizontal="left"/>
    </xf>
    <xf numFmtId="3" fontId="7" fillId="0" borderId="10" xfId="0" applyNumberFormat="1" applyFont="1" applyBorder="1" applyAlignment="1">
      <alignment horizontal="fill"/>
    </xf>
    <xf numFmtId="0" fontId="7" fillId="33" borderId="0" xfId="0" applyFont="1" applyFill="1" applyAlignment="1">
      <alignment horizontal="fill"/>
    </xf>
    <xf numFmtId="3" fontId="7" fillId="33" borderId="0" xfId="0" applyNumberFormat="1" applyFont="1" applyFill="1" applyAlignment="1">
      <alignment horizontal="fill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quotePrefix="1">
      <alignment horizontal="centerContinuous"/>
    </xf>
    <xf numFmtId="0" fontId="7" fillId="0" borderId="12" xfId="0" applyFont="1" applyBorder="1" applyAlignment="1">
      <alignment horizontal="centerContinuous"/>
    </xf>
    <xf numFmtId="49" fontId="7" fillId="0" borderId="0" xfId="0" applyNumberFormat="1" applyFont="1" applyBorder="1" applyAlignment="1">
      <alignment horizontal="fill"/>
    </xf>
    <xf numFmtId="0" fontId="7" fillId="0" borderId="0" xfId="0" applyFont="1" applyBorder="1" applyAlignment="1">
      <alignment horizontal="fill"/>
    </xf>
    <xf numFmtId="17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indent="2"/>
    </xf>
    <xf numFmtId="0" fontId="7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170" fontId="7" fillId="0" borderId="0" xfId="0" applyNumberFormat="1" applyFont="1" applyAlignment="1">
      <alignment/>
    </xf>
    <xf numFmtId="0" fontId="7" fillId="0" borderId="10" xfId="0" applyFont="1" applyBorder="1" applyAlignment="1">
      <alignment horizontal="fill"/>
    </xf>
    <xf numFmtId="0" fontId="7" fillId="0" borderId="11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2" fillId="33" borderId="0" xfId="0" applyNumberFormat="1" applyFont="1" applyFill="1" applyAlignment="1" quotePrefix="1">
      <alignment horizontal="center"/>
    </xf>
    <xf numFmtId="0" fontId="52" fillId="33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421875" style="14" customWidth="1"/>
    <col min="2" max="2" width="21.7109375" style="14" customWidth="1"/>
    <col min="3" max="9" width="8.7109375" style="14" customWidth="1"/>
    <col min="10" max="10" width="1.28515625" style="0" customWidth="1"/>
    <col min="11" max="16384" width="11.421875" style="14" customWidth="1"/>
  </cols>
  <sheetData>
    <row r="1" ht="15.75">
      <c r="A1" s="38" t="s">
        <v>35</v>
      </c>
    </row>
    <row r="2" ht="12.75">
      <c r="A2" s="39" t="s">
        <v>78</v>
      </c>
    </row>
    <row r="4" spans="1:10" ht="13.5" thickBot="1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0" s="18" customFormat="1" ht="22.5" thickBot="1">
      <c r="A5" s="41"/>
      <c r="B5" s="41"/>
      <c r="C5" s="41" t="s">
        <v>36</v>
      </c>
      <c r="D5" s="41" t="s">
        <v>37</v>
      </c>
      <c r="E5" s="41" t="s">
        <v>38</v>
      </c>
      <c r="F5" s="41" t="s">
        <v>39</v>
      </c>
      <c r="G5" s="41" t="s">
        <v>40</v>
      </c>
      <c r="H5" s="41" t="s">
        <v>41</v>
      </c>
      <c r="I5" s="41" t="s">
        <v>42</v>
      </c>
      <c r="J5" s="19"/>
    </row>
    <row r="6" spans="1:10" s="21" customFormat="1" ht="12.75">
      <c r="A6" s="20"/>
      <c r="B6" s="20"/>
      <c r="C6" s="20"/>
      <c r="D6" s="20"/>
      <c r="E6" s="20"/>
      <c r="F6" s="20"/>
      <c r="G6" s="20"/>
      <c r="H6" s="20"/>
      <c r="I6" s="20"/>
      <c r="J6" s="17"/>
    </row>
    <row r="8" spans="2:9" ht="12.75">
      <c r="B8" s="2" t="s">
        <v>34</v>
      </c>
      <c r="C8" s="80">
        <v>31750</v>
      </c>
      <c r="D8" s="80">
        <v>6575</v>
      </c>
      <c r="E8" s="80">
        <v>6725</v>
      </c>
      <c r="F8" s="80">
        <v>5905</v>
      </c>
      <c r="G8" s="80">
        <v>6365</v>
      </c>
      <c r="H8" s="80">
        <v>3990</v>
      </c>
      <c r="I8" s="80">
        <v>2190</v>
      </c>
    </row>
    <row r="9" spans="2:9" ht="12.75">
      <c r="B9" s="2"/>
      <c r="C9" s="80"/>
      <c r="D9" s="80"/>
      <c r="E9" s="80"/>
      <c r="F9" s="80"/>
      <c r="G9" s="80"/>
      <c r="H9" s="80"/>
      <c r="I9" s="80"/>
    </row>
    <row r="10" spans="2:9" ht="12.75">
      <c r="B10" s="2" t="s">
        <v>27</v>
      </c>
      <c r="C10" s="80">
        <v>1490</v>
      </c>
      <c r="D10" s="80">
        <v>1280</v>
      </c>
      <c r="E10" s="80">
        <v>40</v>
      </c>
      <c r="F10" s="80">
        <v>50</v>
      </c>
      <c r="G10" s="80">
        <v>55</v>
      </c>
      <c r="H10" s="80">
        <v>55</v>
      </c>
      <c r="I10" s="80">
        <v>0</v>
      </c>
    </row>
    <row r="11" spans="2:9" ht="12.75">
      <c r="B11" s="2" t="s">
        <v>28</v>
      </c>
      <c r="C11" s="80">
        <v>30265</v>
      </c>
      <c r="D11" s="80">
        <v>5290</v>
      </c>
      <c r="E11" s="80">
        <v>6690</v>
      </c>
      <c r="F11" s="80">
        <v>5850</v>
      </c>
      <c r="G11" s="80">
        <v>6310</v>
      </c>
      <c r="H11" s="80">
        <v>3935</v>
      </c>
      <c r="I11" s="80">
        <v>2195</v>
      </c>
    </row>
    <row r="12" spans="2:9" ht="12.75">
      <c r="B12" s="2"/>
      <c r="C12" s="80"/>
      <c r="D12" s="80"/>
      <c r="E12" s="80"/>
      <c r="F12" s="80"/>
      <c r="G12" s="80"/>
      <c r="H12" s="80"/>
      <c r="I12" s="80"/>
    </row>
    <row r="13" spans="2:9" ht="12.75">
      <c r="B13" s="2" t="s">
        <v>82</v>
      </c>
      <c r="C13" s="80">
        <v>2835</v>
      </c>
      <c r="D13" s="80">
        <v>1590</v>
      </c>
      <c r="E13" s="80">
        <v>375</v>
      </c>
      <c r="F13" s="80">
        <v>315</v>
      </c>
      <c r="G13" s="80">
        <v>350</v>
      </c>
      <c r="H13" s="80">
        <v>175</v>
      </c>
      <c r="I13" s="80">
        <v>20</v>
      </c>
    </row>
    <row r="14" spans="2:9" ht="12.75">
      <c r="B14" s="2" t="s">
        <v>83</v>
      </c>
      <c r="C14" s="37">
        <v>2030</v>
      </c>
      <c r="D14" s="37">
        <v>905</v>
      </c>
      <c r="E14" s="37">
        <v>395</v>
      </c>
      <c r="F14" s="37">
        <v>245</v>
      </c>
      <c r="G14" s="37">
        <v>245</v>
      </c>
      <c r="H14" s="37">
        <v>185</v>
      </c>
      <c r="I14" s="37">
        <v>50</v>
      </c>
    </row>
    <row r="15" spans="2:9" ht="12.75">
      <c r="B15" s="2" t="s">
        <v>84</v>
      </c>
      <c r="C15" s="37">
        <v>2105</v>
      </c>
      <c r="D15" s="37">
        <v>740</v>
      </c>
      <c r="E15" s="37">
        <v>430</v>
      </c>
      <c r="F15" s="37">
        <v>255</v>
      </c>
      <c r="G15" s="37">
        <v>275</v>
      </c>
      <c r="H15" s="37">
        <v>240</v>
      </c>
      <c r="I15" s="37">
        <v>155</v>
      </c>
    </row>
    <row r="16" spans="2:9" ht="12.75">
      <c r="B16" s="2" t="s">
        <v>85</v>
      </c>
      <c r="C16" s="37">
        <v>1895</v>
      </c>
      <c r="D16" s="37">
        <v>465</v>
      </c>
      <c r="E16" s="37">
        <v>335</v>
      </c>
      <c r="F16" s="37">
        <v>235</v>
      </c>
      <c r="G16" s="37">
        <v>195</v>
      </c>
      <c r="H16" s="37">
        <v>230</v>
      </c>
      <c r="I16" s="37">
        <v>445</v>
      </c>
    </row>
    <row r="17" spans="2:9" ht="12.75">
      <c r="B17" s="2" t="s">
        <v>86</v>
      </c>
      <c r="C17" s="37">
        <v>2955</v>
      </c>
      <c r="D17" s="37">
        <v>510</v>
      </c>
      <c r="E17" s="37">
        <v>725</v>
      </c>
      <c r="F17" s="37">
        <v>420</v>
      </c>
      <c r="G17" s="37">
        <v>415</v>
      </c>
      <c r="H17" s="37">
        <v>255</v>
      </c>
      <c r="I17" s="37">
        <v>630</v>
      </c>
    </row>
    <row r="18" spans="2:9" ht="12.75">
      <c r="B18" s="2"/>
      <c r="C18" s="37"/>
      <c r="D18" s="37"/>
      <c r="E18" s="37"/>
      <c r="F18" s="37"/>
      <c r="G18" s="37"/>
      <c r="H18" s="37"/>
      <c r="I18" s="37"/>
    </row>
    <row r="19" spans="2:9" ht="12.75">
      <c r="B19" s="2" t="s">
        <v>87</v>
      </c>
      <c r="C19" s="37">
        <v>2395</v>
      </c>
      <c r="D19" s="37">
        <v>410</v>
      </c>
      <c r="E19" s="37">
        <v>625</v>
      </c>
      <c r="F19" s="37">
        <v>415</v>
      </c>
      <c r="G19" s="37">
        <v>450</v>
      </c>
      <c r="H19" s="37">
        <v>255</v>
      </c>
      <c r="I19" s="37">
        <v>240</v>
      </c>
    </row>
    <row r="20" spans="2:9" ht="12.75">
      <c r="B20" s="2" t="s">
        <v>88</v>
      </c>
      <c r="C20" s="37">
        <v>2065</v>
      </c>
      <c r="D20" s="37">
        <v>265</v>
      </c>
      <c r="E20" s="37">
        <v>620</v>
      </c>
      <c r="F20" s="37">
        <v>385</v>
      </c>
      <c r="G20" s="37">
        <v>380</v>
      </c>
      <c r="H20" s="37">
        <v>290</v>
      </c>
      <c r="I20" s="37">
        <v>130</v>
      </c>
    </row>
    <row r="21" spans="2:9" ht="12.75">
      <c r="B21" s="2" t="s">
        <v>89</v>
      </c>
      <c r="C21" s="37">
        <v>1965</v>
      </c>
      <c r="D21" s="37">
        <v>165</v>
      </c>
      <c r="E21" s="37">
        <v>550</v>
      </c>
      <c r="F21" s="37">
        <v>430</v>
      </c>
      <c r="G21" s="37">
        <v>400</v>
      </c>
      <c r="H21" s="37">
        <v>300</v>
      </c>
      <c r="I21" s="37">
        <v>120</v>
      </c>
    </row>
    <row r="22" spans="2:9" ht="12.75">
      <c r="B22" s="2" t="s">
        <v>90</v>
      </c>
      <c r="C22" s="37">
        <v>3705</v>
      </c>
      <c r="D22" s="37">
        <v>120</v>
      </c>
      <c r="E22" s="37">
        <v>965</v>
      </c>
      <c r="F22" s="37">
        <v>1000</v>
      </c>
      <c r="G22" s="37">
        <v>935</v>
      </c>
      <c r="H22" s="37">
        <v>505</v>
      </c>
      <c r="I22" s="37">
        <v>175</v>
      </c>
    </row>
    <row r="23" spans="2:9" ht="12.75">
      <c r="B23" s="2" t="s">
        <v>91</v>
      </c>
      <c r="C23" s="37">
        <v>3525</v>
      </c>
      <c r="D23" s="37">
        <v>85</v>
      </c>
      <c r="E23" s="37">
        <v>965</v>
      </c>
      <c r="F23" s="37">
        <v>900</v>
      </c>
      <c r="G23" s="37">
        <v>1010</v>
      </c>
      <c r="H23" s="37">
        <v>485</v>
      </c>
      <c r="I23" s="37">
        <v>80</v>
      </c>
    </row>
    <row r="24" spans="2:9" ht="12.75">
      <c r="B24" s="2"/>
      <c r="C24" s="37"/>
      <c r="D24" s="37"/>
      <c r="E24" s="37"/>
      <c r="F24" s="37"/>
      <c r="G24" s="37"/>
      <c r="H24" s="37"/>
      <c r="I24" s="37"/>
    </row>
    <row r="25" spans="2:9" ht="12.75">
      <c r="B25" s="2" t="s">
        <v>92</v>
      </c>
      <c r="C25" s="37">
        <v>2875</v>
      </c>
      <c r="D25" s="37">
        <v>35</v>
      </c>
      <c r="E25" s="37">
        <v>500</v>
      </c>
      <c r="F25" s="37">
        <v>790</v>
      </c>
      <c r="G25" s="37">
        <v>955</v>
      </c>
      <c r="H25" s="37">
        <v>540</v>
      </c>
      <c r="I25" s="37">
        <v>55</v>
      </c>
    </row>
    <row r="26" spans="2:9" ht="12.75">
      <c r="B26" s="2" t="s">
        <v>93</v>
      </c>
      <c r="C26" s="37">
        <v>1910</v>
      </c>
      <c r="D26" s="37">
        <v>0</v>
      </c>
      <c r="E26" s="37">
        <v>190</v>
      </c>
      <c r="F26" s="37">
        <v>460</v>
      </c>
      <c r="G26" s="37">
        <v>695</v>
      </c>
      <c r="H26" s="37">
        <v>470</v>
      </c>
      <c r="I26" s="37">
        <v>95</v>
      </c>
    </row>
    <row r="27" spans="2:9" ht="12.75">
      <c r="B27" s="2"/>
      <c r="C27" s="37"/>
      <c r="D27" s="37"/>
      <c r="E27" s="37"/>
      <c r="F27" s="37"/>
      <c r="G27" s="37"/>
      <c r="H27" s="37"/>
      <c r="I27" s="37"/>
    </row>
    <row r="28" spans="2:9" ht="12.75">
      <c r="B28" s="2" t="s">
        <v>55</v>
      </c>
      <c r="C28" s="37">
        <v>54717</v>
      </c>
      <c r="D28" s="37">
        <v>17722</v>
      </c>
      <c r="E28" s="37">
        <v>52765</v>
      </c>
      <c r="F28" s="37">
        <v>66549</v>
      </c>
      <c r="G28" s="37">
        <v>72106</v>
      </c>
      <c r="H28" s="37">
        <v>70467</v>
      </c>
      <c r="I28" s="37">
        <v>40101</v>
      </c>
    </row>
    <row r="29" spans="2:9" ht="12.75">
      <c r="B29" s="2" t="s">
        <v>56</v>
      </c>
      <c r="C29" s="37">
        <v>44186</v>
      </c>
      <c r="D29" s="37">
        <v>10855</v>
      </c>
      <c r="E29" s="37">
        <v>46454</v>
      </c>
      <c r="F29" s="37">
        <v>63638</v>
      </c>
      <c r="G29" s="37">
        <v>68089</v>
      </c>
      <c r="H29" s="37">
        <v>61601</v>
      </c>
      <c r="I29" s="37">
        <v>24655</v>
      </c>
    </row>
    <row r="30" spans="1:10" ht="13.5" thickBot="1">
      <c r="A30" s="40"/>
      <c r="B30" s="40"/>
      <c r="C30" s="40"/>
      <c r="D30" s="40"/>
      <c r="E30" s="40"/>
      <c r="F30" s="40"/>
      <c r="G30" s="40"/>
      <c r="H30" s="40"/>
      <c r="I30" s="40"/>
      <c r="J30" s="17"/>
    </row>
    <row r="31" ht="12.75">
      <c r="A31" t="s">
        <v>68</v>
      </c>
    </row>
    <row r="32" ht="12.75">
      <c r="A32" s="51" t="s">
        <v>73</v>
      </c>
    </row>
    <row r="33" ht="12.75">
      <c r="A33" s="42" t="s">
        <v>69</v>
      </c>
    </row>
    <row r="34" ht="12.75">
      <c r="A34" s="42" t="s">
        <v>70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421875" style="2" customWidth="1"/>
    <col min="2" max="2" width="19.28125" style="2" customWidth="1"/>
    <col min="3" max="3" width="15.8515625" style="2" customWidth="1"/>
    <col min="4" max="4" width="5.8515625" style="2" customWidth="1"/>
    <col min="5" max="5" width="15.8515625" style="2" customWidth="1"/>
    <col min="6" max="6" width="5.8515625" style="2" customWidth="1"/>
    <col min="7" max="7" width="15.8515625" style="2" customWidth="1"/>
    <col min="8" max="8" width="5.8515625" style="2" customWidth="1"/>
    <col min="9" max="9" width="1.28515625" style="3" customWidth="1"/>
    <col min="10" max="16384" width="11.421875" style="2" customWidth="1"/>
  </cols>
  <sheetData>
    <row r="1" ht="15.75">
      <c r="A1" s="38" t="s">
        <v>29</v>
      </c>
    </row>
    <row r="2" ht="12.75">
      <c r="A2" s="39" t="s">
        <v>78</v>
      </c>
    </row>
    <row r="3" ht="13.5" thickBot="1"/>
    <row r="4" spans="1:9" s="8" customFormat="1" ht="13.5" thickBot="1">
      <c r="A4" s="47"/>
      <c r="B4" s="47"/>
      <c r="C4" s="47" t="s">
        <v>30</v>
      </c>
      <c r="D4" s="47" t="s">
        <v>32</v>
      </c>
      <c r="E4" s="47" t="s">
        <v>31</v>
      </c>
      <c r="F4" s="47" t="s">
        <v>32</v>
      </c>
      <c r="G4" s="47" t="s">
        <v>33</v>
      </c>
      <c r="H4" s="47" t="s">
        <v>32</v>
      </c>
      <c r="I4" s="9"/>
    </row>
    <row r="5" spans="1:9" s="11" customFormat="1" ht="12.75">
      <c r="A5" s="10"/>
      <c r="B5" s="10"/>
      <c r="C5" s="10"/>
      <c r="D5" s="10"/>
      <c r="E5" s="10"/>
      <c r="F5" s="10"/>
      <c r="G5" s="10"/>
      <c r="H5" s="10"/>
      <c r="I5" s="7"/>
    </row>
    <row r="6" spans="2:8" ht="12.75">
      <c r="B6" s="2" t="s">
        <v>34</v>
      </c>
      <c r="C6" s="12">
        <v>31750</v>
      </c>
      <c r="D6" s="13">
        <f>C6/C$6*100</f>
        <v>100</v>
      </c>
      <c r="E6" s="12">
        <v>16075</v>
      </c>
      <c r="F6" s="13">
        <f>E6/E$6*100</f>
        <v>100</v>
      </c>
      <c r="G6" s="12">
        <v>15675</v>
      </c>
      <c r="H6" s="13">
        <f>G6/G$6*100</f>
        <v>100</v>
      </c>
    </row>
    <row r="7" spans="3:8" ht="12.75">
      <c r="C7" s="77"/>
      <c r="D7" s="12"/>
      <c r="E7" s="12"/>
      <c r="F7" s="12"/>
      <c r="G7" s="77"/>
      <c r="H7" s="12"/>
    </row>
    <row r="8" spans="2:8" ht="12.75">
      <c r="B8" s="2" t="s">
        <v>27</v>
      </c>
      <c r="C8" s="12">
        <v>1490</v>
      </c>
      <c r="D8" s="13">
        <f>C8/C$6*100</f>
        <v>4.692913385826772</v>
      </c>
      <c r="E8" s="12">
        <v>775</v>
      </c>
      <c r="F8" s="13">
        <f>E8/E$6*100</f>
        <v>4.821150855365474</v>
      </c>
      <c r="G8" s="12">
        <v>710</v>
      </c>
      <c r="H8" s="13">
        <f>G8/G$6*100</f>
        <v>4.529505582137161</v>
      </c>
    </row>
    <row r="9" spans="2:8" ht="12.75">
      <c r="B9" s="2" t="s">
        <v>28</v>
      </c>
      <c r="C9" s="12">
        <v>30265</v>
      </c>
      <c r="D9" s="13">
        <f>C9/C$6*100</f>
        <v>95.3228346456693</v>
      </c>
      <c r="E9" s="12">
        <v>15300</v>
      </c>
      <c r="F9" s="13">
        <f>E9/E$6*100</f>
        <v>95.17884914463453</v>
      </c>
      <c r="G9" s="12">
        <v>14965</v>
      </c>
      <c r="H9" s="13">
        <f>G9/G$6*100</f>
        <v>95.47049441786284</v>
      </c>
    </row>
    <row r="10" spans="3:8" ht="12.75">
      <c r="C10" s="77"/>
      <c r="D10" s="12"/>
      <c r="E10" s="12"/>
      <c r="F10" s="12"/>
      <c r="G10" s="77"/>
      <c r="H10" s="12"/>
    </row>
    <row r="11" spans="2:8" ht="12.75">
      <c r="B11" s="2" t="s">
        <v>82</v>
      </c>
      <c r="C11" s="12">
        <v>2835</v>
      </c>
      <c r="D11" s="13">
        <f>C11/C$6*100</f>
        <v>8.929133858267717</v>
      </c>
      <c r="E11" s="12">
        <v>1380</v>
      </c>
      <c r="F11" s="13">
        <f>E11/E$6*100</f>
        <v>8.584758942457233</v>
      </c>
      <c r="G11" s="12">
        <v>1455</v>
      </c>
      <c r="H11" s="13">
        <f>G11/G$6*100</f>
        <v>9.282296650717702</v>
      </c>
    </row>
    <row r="12" spans="2:8" ht="12.75">
      <c r="B12" s="2" t="s">
        <v>83</v>
      </c>
      <c r="C12" s="12">
        <v>2030</v>
      </c>
      <c r="D12" s="13">
        <f>C12/C$6*100</f>
        <v>6.393700787401575</v>
      </c>
      <c r="E12" s="12">
        <v>875</v>
      </c>
      <c r="F12" s="13">
        <f>E12/E$6*100</f>
        <v>5.443234836702955</v>
      </c>
      <c r="G12" s="12">
        <v>1150</v>
      </c>
      <c r="H12" s="13">
        <f>G12/G$6*100</f>
        <v>7.336523125996811</v>
      </c>
    </row>
    <row r="13" spans="2:8" ht="12.75">
      <c r="B13" s="2" t="s">
        <v>84</v>
      </c>
      <c r="C13" s="12">
        <v>2105</v>
      </c>
      <c r="D13" s="13">
        <f>C13/C$6*100</f>
        <v>6.6299212598425195</v>
      </c>
      <c r="E13" s="12">
        <v>965</v>
      </c>
      <c r="F13" s="13">
        <f>E13/E$6*100</f>
        <v>6.003110419906688</v>
      </c>
      <c r="G13" s="12">
        <v>1140</v>
      </c>
      <c r="H13" s="13">
        <f>G13/G$6*100</f>
        <v>7.2727272727272725</v>
      </c>
    </row>
    <row r="14" spans="2:8" ht="12.75">
      <c r="B14" s="2" t="s">
        <v>85</v>
      </c>
      <c r="C14" s="12">
        <v>1895</v>
      </c>
      <c r="D14" s="13">
        <f>C14/C$6*100</f>
        <v>5.968503937007874</v>
      </c>
      <c r="E14" s="12">
        <v>820</v>
      </c>
      <c r="F14" s="13">
        <f>E14/E$6*100</f>
        <v>5.10108864696734</v>
      </c>
      <c r="G14" s="12">
        <v>1075</v>
      </c>
      <c r="H14" s="13">
        <f>G14/G$6*100</f>
        <v>6.8580542264752795</v>
      </c>
    </row>
    <row r="15" spans="2:8" ht="12.75">
      <c r="B15" s="2" t="s">
        <v>86</v>
      </c>
      <c r="C15" s="12">
        <v>2955</v>
      </c>
      <c r="D15" s="13">
        <f>C15/C$6*100</f>
        <v>9.307086614173228</v>
      </c>
      <c r="E15" s="12">
        <v>1335</v>
      </c>
      <c r="F15" s="13">
        <f>E15/E$6*100</f>
        <v>8.304821150855366</v>
      </c>
      <c r="G15" s="12">
        <v>1625</v>
      </c>
      <c r="H15" s="13">
        <f>G15/G$6*100</f>
        <v>10.36682615629984</v>
      </c>
    </row>
    <row r="16" spans="3:8" ht="12.75">
      <c r="C16" s="77"/>
      <c r="D16" s="12"/>
      <c r="E16" s="12"/>
      <c r="F16" s="12"/>
      <c r="G16" s="77"/>
      <c r="H16" s="12"/>
    </row>
    <row r="17" spans="2:8" ht="12.75">
      <c r="B17" s="2" t="s">
        <v>87</v>
      </c>
      <c r="C17" s="12">
        <v>2395</v>
      </c>
      <c r="D17" s="13">
        <f aca="true" t="shared" si="0" ref="D17:F21">C17/C$6*100</f>
        <v>7.543307086614173</v>
      </c>
      <c r="E17" s="12">
        <v>1175</v>
      </c>
      <c r="F17" s="13">
        <f t="shared" si="0"/>
        <v>7.309486780715396</v>
      </c>
      <c r="G17" s="12">
        <v>1225</v>
      </c>
      <c r="H17" s="13">
        <f>G17/G$6*100</f>
        <v>7.814992025518341</v>
      </c>
    </row>
    <row r="18" spans="2:8" ht="12.75">
      <c r="B18" s="2" t="s">
        <v>88</v>
      </c>
      <c r="C18" s="12">
        <v>2065</v>
      </c>
      <c r="D18" s="13">
        <f t="shared" si="0"/>
        <v>6.503937007874015</v>
      </c>
      <c r="E18" s="12">
        <v>1030</v>
      </c>
      <c r="F18" s="13">
        <f t="shared" si="0"/>
        <v>6.40746500777605</v>
      </c>
      <c r="G18" s="12">
        <v>1035</v>
      </c>
      <c r="H18" s="13">
        <f>G18/G$6*100</f>
        <v>6.6028708133971294</v>
      </c>
    </row>
    <row r="19" spans="2:8" ht="12.75">
      <c r="B19" s="2" t="s">
        <v>89</v>
      </c>
      <c r="C19" s="12">
        <v>1965</v>
      </c>
      <c r="D19" s="13">
        <f t="shared" si="0"/>
        <v>6.1889763779527565</v>
      </c>
      <c r="E19" s="12">
        <v>1015</v>
      </c>
      <c r="F19" s="13">
        <f t="shared" si="0"/>
        <v>6.314152410575427</v>
      </c>
      <c r="G19" s="12">
        <v>950</v>
      </c>
      <c r="H19" s="13">
        <f>G19/G$6*100</f>
        <v>6.0606060606060606</v>
      </c>
    </row>
    <row r="20" spans="2:8" ht="12.75">
      <c r="B20" s="2" t="s">
        <v>90</v>
      </c>
      <c r="C20" s="12">
        <v>3705</v>
      </c>
      <c r="D20" s="13">
        <f t="shared" si="0"/>
        <v>11.669291338582678</v>
      </c>
      <c r="E20" s="12">
        <v>1700</v>
      </c>
      <c r="F20" s="13">
        <f t="shared" si="0"/>
        <v>10.57542768273717</v>
      </c>
      <c r="G20" s="12">
        <v>2010</v>
      </c>
      <c r="H20" s="13">
        <f>G20/G$6*100</f>
        <v>12.822966507177034</v>
      </c>
    </row>
    <row r="21" spans="2:8" ht="12.75">
      <c r="B21" s="2" t="s">
        <v>91</v>
      </c>
      <c r="C21" s="12">
        <v>3525</v>
      </c>
      <c r="D21" s="13">
        <f t="shared" si="0"/>
        <v>11.10236220472441</v>
      </c>
      <c r="E21" s="12">
        <v>1885</v>
      </c>
      <c r="F21" s="13">
        <f t="shared" si="0"/>
        <v>11.726283048211508</v>
      </c>
      <c r="G21" s="12">
        <v>1640</v>
      </c>
      <c r="H21" s="13">
        <f>G21/G$6*100</f>
        <v>10.462519936204147</v>
      </c>
    </row>
    <row r="22" spans="3:8" ht="12.75">
      <c r="C22" s="12"/>
      <c r="D22" s="12"/>
      <c r="E22" s="12"/>
      <c r="F22" s="12"/>
      <c r="G22" s="12"/>
      <c r="H22" s="12"/>
    </row>
    <row r="23" spans="2:8" ht="12.75">
      <c r="B23" s="2" t="s">
        <v>92</v>
      </c>
      <c r="C23" s="12">
        <v>4790</v>
      </c>
      <c r="D23" s="13">
        <f aca="true" t="shared" si="1" ref="D23:F25">C23/C$6*100</f>
        <v>15.086614173228346</v>
      </c>
      <c r="E23" s="12">
        <v>3125</v>
      </c>
      <c r="F23" s="13">
        <f t="shared" si="1"/>
        <v>19.440124416796266</v>
      </c>
      <c r="G23" s="12">
        <v>1660</v>
      </c>
      <c r="H23" s="13">
        <f>G23/G$6*100</f>
        <v>10.590111642743222</v>
      </c>
    </row>
    <row r="24" spans="2:8" ht="12.75">
      <c r="B24" s="2" t="s">
        <v>93</v>
      </c>
      <c r="C24" s="12">
        <v>2875</v>
      </c>
      <c r="D24" s="13">
        <f t="shared" si="1"/>
        <v>9.05511811023622</v>
      </c>
      <c r="E24" s="12">
        <v>1695</v>
      </c>
      <c r="F24" s="13">
        <f t="shared" si="1"/>
        <v>10.544323483670295</v>
      </c>
      <c r="G24" s="12">
        <v>1175</v>
      </c>
      <c r="H24" s="13">
        <f>G24/G$6*100</f>
        <v>7.496012759170653</v>
      </c>
    </row>
    <row r="25" spans="3:8" ht="12.75">
      <c r="C25" s="12">
        <v>1910</v>
      </c>
      <c r="D25" s="13">
        <f t="shared" si="1"/>
        <v>6.015748031496063</v>
      </c>
      <c r="E25" s="12">
        <v>1430</v>
      </c>
      <c r="F25" s="13">
        <f t="shared" si="1"/>
        <v>8.895800933125972</v>
      </c>
      <c r="G25" s="12">
        <v>485</v>
      </c>
      <c r="H25" s="13">
        <f>G25/G$6*100</f>
        <v>3.094098883572568</v>
      </c>
    </row>
    <row r="26" spans="2:8" ht="12.75">
      <c r="B26" s="2" t="s">
        <v>55</v>
      </c>
      <c r="C26" s="12"/>
      <c r="D26" s="12"/>
      <c r="E26" s="12"/>
      <c r="F26" s="12"/>
      <c r="G26" s="12"/>
      <c r="H26" s="12"/>
    </row>
    <row r="27" spans="2:8" ht="12.75">
      <c r="B27" s="2" t="s">
        <v>56</v>
      </c>
      <c r="C27" s="12">
        <v>54717</v>
      </c>
      <c r="D27" s="28" t="s">
        <v>94</v>
      </c>
      <c r="E27" s="12">
        <v>61143</v>
      </c>
      <c r="F27" s="28" t="s">
        <v>94</v>
      </c>
      <c r="G27" s="12">
        <v>48150</v>
      </c>
      <c r="H27" s="28" t="s">
        <v>94</v>
      </c>
    </row>
    <row r="28" spans="1:9" ht="13.5" thickBot="1">
      <c r="A28" s="46"/>
      <c r="B28" s="46"/>
      <c r="C28" s="78">
        <v>44186</v>
      </c>
      <c r="D28" s="79" t="s">
        <v>94</v>
      </c>
      <c r="E28" s="78">
        <v>50575</v>
      </c>
      <c r="F28" s="79" t="s">
        <v>94</v>
      </c>
      <c r="G28" s="78">
        <v>38479</v>
      </c>
      <c r="H28" s="79" t="s">
        <v>94</v>
      </c>
      <c r="I28" s="7"/>
    </row>
    <row r="29" ht="12.75">
      <c r="A29" t="s">
        <v>68</v>
      </c>
    </row>
    <row r="30" ht="12.75">
      <c r="A30" s="51" t="s">
        <v>73</v>
      </c>
    </row>
    <row r="31" ht="12.75">
      <c r="A31" s="42" t="s">
        <v>69</v>
      </c>
    </row>
    <row r="32" ht="12.75">
      <c r="A32" s="42" t="s">
        <v>70</v>
      </c>
    </row>
    <row r="33" ht="12.75">
      <c r="A33" s="42"/>
    </row>
    <row r="34" ht="12.75">
      <c r="A34" s="48"/>
    </row>
  </sheetData>
  <sheetProtection/>
  <printOptions/>
  <pageMargins left="0.75" right="0.75" top="1" bottom="1" header="0.5" footer="0.5"/>
  <pageSetup fitToHeight="1" fitToWidth="1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1" sqref="B1"/>
    </sheetView>
  </sheetViews>
  <sheetFormatPr defaultColWidth="9.140625" defaultRowHeight="12" customHeight="1"/>
  <cols>
    <col min="1" max="1" width="1.421875" style="2" customWidth="1"/>
    <col min="2" max="2" width="18.7109375" style="2" customWidth="1"/>
    <col min="3" max="3" width="13.140625" style="2" customWidth="1"/>
    <col min="4" max="4" width="5.8515625" style="2" customWidth="1"/>
    <col min="5" max="5" width="11.8515625" style="2" customWidth="1"/>
    <col min="6" max="6" width="5.8515625" style="2" customWidth="1"/>
    <col min="7" max="7" width="11.8515625" style="2" customWidth="1"/>
    <col min="8" max="8" width="5.8515625" style="2" customWidth="1"/>
    <col min="9" max="9" width="10.00390625" style="2" customWidth="1"/>
    <col min="10" max="10" width="5.28125" style="2" customWidth="1"/>
    <col min="11" max="16384" width="11.421875" style="2" customWidth="1"/>
  </cols>
  <sheetData>
    <row r="1" ht="15.75" customHeight="1">
      <c r="A1" s="43" t="s">
        <v>8</v>
      </c>
    </row>
    <row r="2" ht="12.75" customHeight="1">
      <c r="A2" s="44" t="s">
        <v>78</v>
      </c>
    </row>
    <row r="3" ht="12" customHeight="1">
      <c r="A3" s="26"/>
    </row>
    <row r="4" spans="1:10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27" customFormat="1" ht="21.75" thickBot="1">
      <c r="A5" s="49"/>
      <c r="B5" s="49"/>
      <c r="C5" s="82" t="s">
        <v>95</v>
      </c>
      <c r="D5" s="47" t="s">
        <v>32</v>
      </c>
      <c r="E5" s="47" t="s">
        <v>58</v>
      </c>
      <c r="F5" s="47" t="s">
        <v>32</v>
      </c>
      <c r="G5" s="47" t="s">
        <v>57</v>
      </c>
      <c r="H5" s="47" t="s">
        <v>32</v>
      </c>
      <c r="I5" s="47" t="s">
        <v>44</v>
      </c>
      <c r="J5" s="47" t="s">
        <v>32</v>
      </c>
    </row>
    <row r="6" spans="1:10" ht="12" customHeight="1">
      <c r="A6" s="6"/>
      <c r="B6" s="6"/>
      <c r="C6" s="6"/>
      <c r="D6" s="10"/>
      <c r="E6" s="10"/>
      <c r="F6" s="10"/>
      <c r="G6" s="10"/>
      <c r="H6" s="10"/>
      <c r="I6" s="10"/>
      <c r="J6" s="6"/>
    </row>
    <row r="8" spans="2:13" ht="12" customHeight="1">
      <c r="B8" s="2" t="s">
        <v>30</v>
      </c>
      <c r="C8" s="12">
        <v>10715</v>
      </c>
      <c r="D8" s="25">
        <f>C8/C$8*100</f>
        <v>100</v>
      </c>
      <c r="E8" s="12">
        <v>8410</v>
      </c>
      <c r="F8" s="25">
        <f>E8/E$8*100</f>
        <v>100</v>
      </c>
      <c r="G8" s="12">
        <v>1965</v>
      </c>
      <c r="H8" s="25">
        <f>G8/G$8*100</f>
        <v>100</v>
      </c>
      <c r="I8" s="12">
        <v>350</v>
      </c>
      <c r="J8" s="25">
        <f>I8/I$8*100</f>
        <v>100</v>
      </c>
      <c r="K8" s="12"/>
      <c r="L8" s="12"/>
      <c r="M8" s="12"/>
    </row>
    <row r="9" spans="3:10" s="3" customFormat="1" ht="12" customHeight="1">
      <c r="C9" s="84"/>
      <c r="D9" s="85"/>
      <c r="E9" s="84"/>
      <c r="F9" s="85"/>
      <c r="G9" s="84"/>
      <c r="H9" s="85"/>
      <c r="I9" s="84"/>
      <c r="J9" s="85"/>
    </row>
    <row r="10" spans="2:10" ht="12" customHeight="1">
      <c r="B10" s="2" t="s">
        <v>82</v>
      </c>
      <c r="C10" s="12">
        <v>55</v>
      </c>
      <c r="D10" s="25">
        <f>C10/C$8*100</f>
        <v>0.5132991133924405</v>
      </c>
      <c r="E10" s="12">
        <v>30</v>
      </c>
      <c r="F10" s="25">
        <f>E10/E$8*100</f>
        <v>0.356718192627824</v>
      </c>
      <c r="G10" s="12">
        <v>15</v>
      </c>
      <c r="H10" s="25">
        <f>G10/G$8*100</f>
        <v>0.7633587786259541</v>
      </c>
      <c r="I10" s="12">
        <v>10</v>
      </c>
      <c r="J10" s="25">
        <f>I10/I$8*100</f>
        <v>2.857142857142857</v>
      </c>
    </row>
    <row r="11" spans="2:10" ht="12" customHeight="1">
      <c r="B11" s="2" t="s">
        <v>83</v>
      </c>
      <c r="C11" s="12">
        <v>100</v>
      </c>
      <c r="D11" s="25">
        <f aca="true" t="shared" si="0" ref="D11:F14">C11/C$8*100</f>
        <v>0.9332711152589827</v>
      </c>
      <c r="E11" s="12">
        <v>35</v>
      </c>
      <c r="F11" s="25">
        <f t="shared" si="0"/>
        <v>0.4161712247324614</v>
      </c>
      <c r="G11" s="12">
        <v>60</v>
      </c>
      <c r="H11" s="25">
        <f>G11/G$8*100</f>
        <v>3.0534351145038165</v>
      </c>
      <c r="I11" s="12">
        <v>10</v>
      </c>
      <c r="J11" s="25">
        <f>I11/I$8*100</f>
        <v>2.857142857142857</v>
      </c>
    </row>
    <row r="12" spans="2:10" ht="12" customHeight="1">
      <c r="B12" s="2" t="s">
        <v>84</v>
      </c>
      <c r="C12" s="12">
        <v>200</v>
      </c>
      <c r="D12" s="25">
        <f t="shared" si="0"/>
        <v>1.8665422305179653</v>
      </c>
      <c r="E12" s="12">
        <v>70</v>
      </c>
      <c r="F12" s="25">
        <f t="shared" si="0"/>
        <v>0.8323424494649228</v>
      </c>
      <c r="G12" s="12">
        <v>115</v>
      </c>
      <c r="H12" s="25">
        <f>G12/G$8*100</f>
        <v>5.852417302798982</v>
      </c>
      <c r="I12" s="12">
        <v>15</v>
      </c>
      <c r="J12" s="25">
        <f>I12/I$8*100</f>
        <v>4.285714285714286</v>
      </c>
    </row>
    <row r="13" spans="2:10" ht="12" customHeight="1">
      <c r="B13" s="2" t="s">
        <v>85</v>
      </c>
      <c r="C13" s="12">
        <v>180</v>
      </c>
      <c r="D13" s="25">
        <f t="shared" si="0"/>
        <v>1.6798880074661688</v>
      </c>
      <c r="E13" s="12">
        <v>85</v>
      </c>
      <c r="F13" s="25">
        <f t="shared" si="0"/>
        <v>1.0107015457788349</v>
      </c>
      <c r="G13" s="12">
        <v>85</v>
      </c>
      <c r="H13" s="25">
        <f>G13/G$8*100</f>
        <v>4.325699745547073</v>
      </c>
      <c r="I13" s="12">
        <v>10</v>
      </c>
      <c r="J13" s="25">
        <f>I13/I$8*100</f>
        <v>2.857142857142857</v>
      </c>
    </row>
    <row r="14" spans="2:10" ht="12" customHeight="1">
      <c r="B14" s="2" t="s">
        <v>86</v>
      </c>
      <c r="C14" s="12">
        <v>530</v>
      </c>
      <c r="D14" s="25">
        <f t="shared" si="0"/>
        <v>4.946336910872608</v>
      </c>
      <c r="E14" s="12">
        <v>260</v>
      </c>
      <c r="F14" s="25">
        <f t="shared" si="0"/>
        <v>3.0915576694411415</v>
      </c>
      <c r="G14" s="12">
        <v>250</v>
      </c>
      <c r="H14" s="25">
        <f>G14/G$8*100</f>
        <v>12.72264631043257</v>
      </c>
      <c r="I14" s="12">
        <v>20</v>
      </c>
      <c r="J14" s="25">
        <f>I14/I$8*100</f>
        <v>5.714285714285714</v>
      </c>
    </row>
    <row r="15" spans="2:10" s="3" customFormat="1" ht="12" customHeight="1">
      <c r="B15" s="2"/>
      <c r="C15" s="12"/>
      <c r="D15" s="85"/>
      <c r="E15" s="84"/>
      <c r="F15" s="85"/>
      <c r="G15" s="84"/>
      <c r="H15" s="85"/>
      <c r="I15" s="84"/>
      <c r="J15" s="85"/>
    </row>
    <row r="16" spans="2:10" ht="12" customHeight="1">
      <c r="B16" s="2" t="s">
        <v>87</v>
      </c>
      <c r="C16" s="12">
        <v>500</v>
      </c>
      <c r="D16" s="25">
        <f aca="true" t="shared" si="1" ref="D16:F20">C16/C$8*100</f>
        <v>4.666355576294913</v>
      </c>
      <c r="E16" s="12">
        <v>290</v>
      </c>
      <c r="F16" s="25">
        <f t="shared" si="1"/>
        <v>3.4482758620689653</v>
      </c>
      <c r="G16" s="12">
        <v>180</v>
      </c>
      <c r="H16" s="25">
        <f>G16/G$8*100</f>
        <v>9.16030534351145</v>
      </c>
      <c r="I16" s="12">
        <v>30</v>
      </c>
      <c r="J16" s="25">
        <f>I16/I$8*100</f>
        <v>8.571428571428571</v>
      </c>
    </row>
    <row r="17" spans="2:10" ht="12" customHeight="1">
      <c r="B17" s="2" t="s">
        <v>88</v>
      </c>
      <c r="C17" s="12">
        <v>500</v>
      </c>
      <c r="D17" s="25">
        <f t="shared" si="1"/>
        <v>4.666355576294913</v>
      </c>
      <c r="E17" s="12">
        <v>295</v>
      </c>
      <c r="F17" s="25">
        <f t="shared" si="1"/>
        <v>3.507728894173603</v>
      </c>
      <c r="G17" s="12">
        <v>180</v>
      </c>
      <c r="H17" s="25">
        <f>G17/G$8*100</f>
        <v>9.16030534351145</v>
      </c>
      <c r="I17" s="12">
        <v>25</v>
      </c>
      <c r="J17" s="25">
        <f>I17/I$8*100</f>
        <v>7.142857142857142</v>
      </c>
    </row>
    <row r="18" spans="2:10" ht="12" customHeight="1">
      <c r="B18" s="2" t="s">
        <v>89</v>
      </c>
      <c r="C18" s="12">
        <v>470</v>
      </c>
      <c r="D18" s="25">
        <f t="shared" si="1"/>
        <v>4.386374241717219</v>
      </c>
      <c r="E18" s="12">
        <v>330</v>
      </c>
      <c r="F18" s="25">
        <f t="shared" si="1"/>
        <v>3.9239001189060643</v>
      </c>
      <c r="G18" s="12">
        <v>115</v>
      </c>
      <c r="H18" s="25">
        <f>G18/G$8*100</f>
        <v>5.852417302798982</v>
      </c>
      <c r="I18" s="12">
        <v>25</v>
      </c>
      <c r="J18" s="25">
        <f>I18/I$8*100</f>
        <v>7.142857142857142</v>
      </c>
    </row>
    <row r="19" spans="2:10" ht="12" customHeight="1">
      <c r="B19" s="2" t="s">
        <v>90</v>
      </c>
      <c r="C19" s="12">
        <v>955</v>
      </c>
      <c r="D19" s="25">
        <f t="shared" si="1"/>
        <v>8.912739150723285</v>
      </c>
      <c r="E19" s="12">
        <v>660</v>
      </c>
      <c r="F19" s="25">
        <f t="shared" si="1"/>
        <v>7.8478002378121285</v>
      </c>
      <c r="G19" s="12">
        <v>250</v>
      </c>
      <c r="H19" s="25">
        <f>G19/G$8*100</f>
        <v>12.72264631043257</v>
      </c>
      <c r="I19" s="12">
        <v>40</v>
      </c>
      <c r="J19" s="25">
        <f>I19/I$8*100</f>
        <v>11.428571428571429</v>
      </c>
    </row>
    <row r="20" spans="2:10" ht="12" customHeight="1">
      <c r="B20" s="2" t="s">
        <v>91</v>
      </c>
      <c r="C20" s="12">
        <v>970</v>
      </c>
      <c r="D20" s="25">
        <f t="shared" si="1"/>
        <v>9.052729818012132</v>
      </c>
      <c r="E20" s="12">
        <v>695</v>
      </c>
      <c r="F20" s="25">
        <f t="shared" si="1"/>
        <v>8.263971462544589</v>
      </c>
      <c r="G20" s="12">
        <v>230</v>
      </c>
      <c r="H20" s="25">
        <f>G20/G$8*100</f>
        <v>11.704834605597965</v>
      </c>
      <c r="I20" s="12">
        <v>45</v>
      </c>
      <c r="J20" s="25">
        <f>I20/I$8*100</f>
        <v>12.857142857142856</v>
      </c>
    </row>
    <row r="21" spans="2:10" s="3" customFormat="1" ht="12" customHeight="1">
      <c r="B21" s="2"/>
      <c r="C21" s="12"/>
      <c r="D21" s="85"/>
      <c r="E21" s="84"/>
      <c r="F21" s="85"/>
      <c r="G21" s="84"/>
      <c r="H21" s="85"/>
      <c r="I21" s="84"/>
      <c r="J21" s="85"/>
    </row>
    <row r="22" spans="2:10" ht="12" customHeight="1">
      <c r="B22" s="2" t="s">
        <v>92</v>
      </c>
      <c r="C22" s="12">
        <v>1290</v>
      </c>
      <c r="D22" s="25">
        <f aca="true" t="shared" si="2" ref="D22:F24">C22/C$8*100</f>
        <v>12.039197386840877</v>
      </c>
      <c r="E22" s="12">
        <v>1030</v>
      </c>
      <c r="F22" s="25">
        <f t="shared" si="2"/>
        <v>12.247324613555291</v>
      </c>
      <c r="G22" s="12">
        <v>230</v>
      </c>
      <c r="H22" s="25">
        <f>G22/G$8*100</f>
        <v>11.704834605597965</v>
      </c>
      <c r="I22" s="12">
        <v>30</v>
      </c>
      <c r="J22" s="25">
        <f>I22/I$8*100</f>
        <v>8.571428571428571</v>
      </c>
    </row>
    <row r="23" spans="2:10" ht="12" customHeight="1">
      <c r="B23" s="2" t="s">
        <v>96</v>
      </c>
      <c r="C23" s="12">
        <v>1175</v>
      </c>
      <c r="D23" s="25">
        <f t="shared" si="2"/>
        <v>10.965935604293048</v>
      </c>
      <c r="E23" s="12">
        <v>1045</v>
      </c>
      <c r="F23" s="25">
        <f t="shared" si="2"/>
        <v>12.425683709869203</v>
      </c>
      <c r="G23" s="12">
        <v>95</v>
      </c>
      <c r="H23" s="25">
        <f>G23/G$8*100</f>
        <v>4.8346055979643765</v>
      </c>
      <c r="I23" s="12">
        <v>30</v>
      </c>
      <c r="J23" s="25">
        <f>I23/I$8*100</f>
        <v>8.571428571428571</v>
      </c>
    </row>
    <row r="24" spans="2:10" ht="12" customHeight="1">
      <c r="B24" s="83" t="s">
        <v>97</v>
      </c>
      <c r="C24" s="12">
        <v>3805</v>
      </c>
      <c r="D24" s="25">
        <f t="shared" si="2"/>
        <v>35.5109659356043</v>
      </c>
      <c r="E24" s="12">
        <v>3595</v>
      </c>
      <c r="F24" s="25">
        <f t="shared" si="2"/>
        <v>42.74673008323425</v>
      </c>
      <c r="G24" s="12">
        <v>155</v>
      </c>
      <c r="H24" s="25">
        <f>G24/G$8*100</f>
        <v>7.888040712468193</v>
      </c>
      <c r="I24" s="12">
        <v>55</v>
      </c>
      <c r="J24" s="25">
        <f>I24/I$8*100</f>
        <v>15.714285714285714</v>
      </c>
    </row>
    <row r="25" spans="3:9" ht="12" customHeight="1">
      <c r="C25" s="12"/>
      <c r="E25" s="12"/>
      <c r="G25" s="12"/>
      <c r="I25" s="12"/>
    </row>
    <row r="26" spans="2:10" ht="12" customHeight="1">
      <c r="B26" s="2" t="s">
        <v>55</v>
      </c>
      <c r="C26" s="12">
        <v>127512</v>
      </c>
      <c r="D26" s="27" t="s">
        <v>94</v>
      </c>
      <c r="E26" s="12">
        <v>142105</v>
      </c>
      <c r="F26" s="27" t="s">
        <v>94</v>
      </c>
      <c r="G26" s="12">
        <v>71716</v>
      </c>
      <c r="H26" s="27" t="s">
        <v>94</v>
      </c>
      <c r="I26" s="12">
        <v>89231</v>
      </c>
      <c r="J26" s="27" t="s">
        <v>94</v>
      </c>
    </row>
    <row r="27" spans="2:10" ht="12" customHeight="1">
      <c r="B27" s="2" t="s">
        <v>56</v>
      </c>
      <c r="C27" s="12">
        <v>117590</v>
      </c>
      <c r="D27" s="27" t="s">
        <v>94</v>
      </c>
      <c r="E27" s="12">
        <v>135643</v>
      </c>
      <c r="F27" s="27" t="s">
        <v>94</v>
      </c>
      <c r="G27" s="12">
        <v>58928</v>
      </c>
      <c r="H27" s="27" t="s">
        <v>94</v>
      </c>
      <c r="I27" s="12">
        <v>71705</v>
      </c>
      <c r="J27" s="27" t="s">
        <v>94</v>
      </c>
    </row>
    <row r="28" spans="1:10" ht="12" customHeight="1" thickBot="1">
      <c r="A28" s="46"/>
      <c r="B28" s="46"/>
      <c r="C28" s="81"/>
      <c r="D28" s="46"/>
      <c r="E28" s="46"/>
      <c r="F28" s="46"/>
      <c r="G28" s="46"/>
      <c r="H28" s="46"/>
      <c r="I28" s="46"/>
      <c r="J28" s="46"/>
    </row>
    <row r="29" ht="12" customHeight="1">
      <c r="A29" s="3" t="s">
        <v>68</v>
      </c>
    </row>
    <row r="30" ht="12" customHeight="1">
      <c r="A30" s="51" t="s">
        <v>73</v>
      </c>
    </row>
    <row r="31" ht="12" customHeight="1">
      <c r="A31" s="51" t="s">
        <v>69</v>
      </c>
    </row>
    <row r="32" ht="12" customHeight="1">
      <c r="A32" s="51" t="s">
        <v>70</v>
      </c>
    </row>
    <row r="33" ht="12" customHeight="1">
      <c r="A33" s="50" t="s">
        <v>71</v>
      </c>
    </row>
  </sheetData>
  <sheetProtection/>
  <printOptions/>
  <pageMargins left="0.75" right="0.75" top="1" bottom="1" header="0.5" footer="0.5"/>
  <pageSetup fitToHeight="1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B1" sqref="B1"/>
    </sheetView>
  </sheetViews>
  <sheetFormatPr defaultColWidth="10.8515625" defaultRowHeight="12" customHeight="1"/>
  <cols>
    <col min="1" max="1" width="1.421875" style="2" customWidth="1"/>
    <col min="2" max="2" width="17.140625" style="2" customWidth="1"/>
    <col min="3" max="3" width="9.421875" style="12" customWidth="1"/>
    <col min="4" max="4" width="5.8515625" style="2" customWidth="1"/>
    <col min="5" max="5" width="11.421875" style="12" customWidth="1"/>
    <col min="6" max="6" width="5.8515625" style="2" customWidth="1"/>
    <col min="7" max="7" width="12.140625" style="2" customWidth="1"/>
    <col min="8" max="8" width="5.8515625" style="2" customWidth="1"/>
    <col min="9" max="9" width="4.8515625" style="2" customWidth="1"/>
    <col min="10" max="10" width="11.28125" style="12" customWidth="1"/>
    <col min="11" max="11" width="5.8515625" style="2" customWidth="1"/>
    <col min="12" max="12" width="7.8515625" style="12" customWidth="1"/>
    <col min="13" max="13" width="5.8515625" style="2" customWidth="1"/>
    <col min="14" max="14" width="4.140625" style="2" customWidth="1"/>
    <col min="15" max="15" width="7.28125" style="2" customWidth="1"/>
    <col min="16" max="16" width="5.8515625" style="2" customWidth="1"/>
    <col min="17" max="17" width="9.140625" style="2" customWidth="1"/>
    <col min="18" max="18" width="5.00390625" style="2" customWidth="1"/>
    <col min="19" max="19" width="2.140625" style="2" customWidth="1"/>
    <col min="20" max="20" width="2.421875" style="2" customWidth="1"/>
    <col min="21" max="23" width="12.00390625" style="2" customWidth="1"/>
    <col min="24" max="16384" width="10.8515625" style="2" customWidth="1"/>
  </cols>
  <sheetData>
    <row r="1" spans="1:7" ht="15" customHeight="1">
      <c r="A1" s="86" t="s">
        <v>43</v>
      </c>
      <c r="B1" s="67"/>
      <c r="C1" s="30"/>
      <c r="D1" s="67"/>
      <c r="E1" s="30"/>
      <c r="F1" s="67"/>
      <c r="G1" s="67"/>
    </row>
    <row r="2" spans="1:7" ht="12.75" customHeight="1">
      <c r="A2" s="87" t="s">
        <v>78</v>
      </c>
      <c r="B2" s="67"/>
      <c r="C2" s="30"/>
      <c r="D2" s="67"/>
      <c r="E2" s="30"/>
      <c r="F2" s="67"/>
      <c r="G2" s="67"/>
    </row>
    <row r="3" ht="12" customHeight="1">
      <c r="B3" s="1"/>
    </row>
    <row r="4" spans="1:19" ht="12" customHeight="1">
      <c r="A4" s="36"/>
      <c r="B4" s="27"/>
      <c r="C4" s="28"/>
      <c r="D4" s="27"/>
      <c r="E4" s="28"/>
      <c r="F4" s="27"/>
      <c r="G4" s="27"/>
      <c r="H4" s="27"/>
      <c r="I4" s="27"/>
      <c r="J4" s="28"/>
      <c r="K4" s="27"/>
      <c r="L4" s="28"/>
      <c r="M4" s="27"/>
      <c r="N4" s="27"/>
      <c r="O4" s="27"/>
      <c r="P4" s="27"/>
      <c r="Q4" s="27"/>
      <c r="R4" s="27"/>
      <c r="S4" s="27"/>
    </row>
    <row r="5" spans="1:19" ht="12" customHeight="1">
      <c r="A5" s="56"/>
      <c r="B5" s="56"/>
      <c r="C5" s="57"/>
      <c r="D5" s="56"/>
      <c r="E5" s="57"/>
      <c r="F5" s="56"/>
      <c r="G5" s="56"/>
      <c r="H5" s="56"/>
      <c r="I5" s="6"/>
      <c r="J5" s="90" t="s">
        <v>108</v>
      </c>
      <c r="K5" s="90"/>
      <c r="L5" s="90"/>
      <c r="M5" s="90"/>
      <c r="N5" s="6"/>
      <c r="O5" s="90" t="s">
        <v>109</v>
      </c>
      <c r="P5" s="90"/>
      <c r="Q5" s="90"/>
      <c r="R5" s="90"/>
      <c r="S5" s="6"/>
    </row>
    <row r="6" spans="1:18" ht="12" customHeight="1" thickBot="1">
      <c r="A6" s="58"/>
      <c r="B6" s="58"/>
      <c r="C6" s="59"/>
      <c r="D6" s="58"/>
      <c r="E6" s="59"/>
      <c r="F6" s="58"/>
      <c r="G6" s="58"/>
      <c r="H6" s="58"/>
      <c r="J6" s="90" t="s">
        <v>72</v>
      </c>
      <c r="K6" s="90"/>
      <c r="L6" s="90"/>
      <c r="M6" s="90"/>
      <c r="N6" s="23"/>
      <c r="O6" s="91" t="s">
        <v>72</v>
      </c>
      <c r="P6" s="91"/>
      <c r="Q6" s="91"/>
      <c r="R6" s="91"/>
    </row>
    <row r="7" spans="1:19" ht="37.5" customHeight="1" thickBot="1">
      <c r="A7" s="52"/>
      <c r="B7" s="52"/>
      <c r="C7" s="53" t="s">
        <v>46</v>
      </c>
      <c r="D7" s="47" t="s">
        <v>32</v>
      </c>
      <c r="E7" s="53" t="s">
        <v>106</v>
      </c>
      <c r="F7" s="47" t="s">
        <v>32</v>
      </c>
      <c r="G7" s="53" t="s">
        <v>107</v>
      </c>
      <c r="H7" s="47" t="s">
        <v>32</v>
      </c>
      <c r="I7" s="8"/>
      <c r="J7" s="53" t="s">
        <v>47</v>
      </c>
      <c r="K7" s="47" t="s">
        <v>32</v>
      </c>
      <c r="L7" s="53" t="s">
        <v>48</v>
      </c>
      <c r="M7" s="47" t="s">
        <v>32</v>
      </c>
      <c r="N7" s="8"/>
      <c r="O7" s="53" t="s">
        <v>49</v>
      </c>
      <c r="P7" s="47" t="s">
        <v>32</v>
      </c>
      <c r="Q7" s="53" t="s">
        <v>50</v>
      </c>
      <c r="R7" s="47" t="s">
        <v>32</v>
      </c>
      <c r="S7" s="8"/>
    </row>
    <row r="8" spans="1:19" ht="12" customHeight="1">
      <c r="A8" s="36"/>
      <c r="B8" s="6"/>
      <c r="C8" s="22"/>
      <c r="D8" s="6"/>
      <c r="E8" s="22"/>
      <c r="F8" s="6"/>
      <c r="G8" s="6"/>
      <c r="H8" s="6"/>
      <c r="I8" s="6"/>
      <c r="J8" s="22"/>
      <c r="K8" s="6"/>
      <c r="L8" s="22"/>
      <c r="M8" s="6"/>
      <c r="N8" s="6"/>
      <c r="O8" s="6"/>
      <c r="P8" s="6"/>
      <c r="Q8" s="6"/>
      <c r="R8" s="6"/>
      <c r="S8" s="6"/>
    </row>
    <row r="9" spans="7:18" ht="12" customHeight="1">
      <c r="G9" s="24"/>
      <c r="H9" s="23"/>
      <c r="O9" s="33"/>
      <c r="P9" s="23"/>
      <c r="Q9" s="33"/>
      <c r="R9" s="23"/>
    </row>
    <row r="10" spans="2:18" ht="12" customHeight="1">
      <c r="B10" s="2" t="s">
        <v>30</v>
      </c>
      <c r="C10" s="12">
        <v>14480</v>
      </c>
      <c r="D10" s="25">
        <v>100</v>
      </c>
      <c r="E10" s="12">
        <v>10340</v>
      </c>
      <c r="F10" s="25">
        <v>100</v>
      </c>
      <c r="G10" s="12">
        <v>4145</v>
      </c>
      <c r="H10" s="25">
        <v>100</v>
      </c>
      <c r="J10" s="12">
        <v>1440</v>
      </c>
      <c r="K10" s="25">
        <v>100</v>
      </c>
      <c r="L10" s="12">
        <v>8905</v>
      </c>
      <c r="M10" s="25">
        <v>100</v>
      </c>
      <c r="O10" s="12">
        <v>3375</v>
      </c>
      <c r="P10" s="25">
        <v>100</v>
      </c>
      <c r="Q10" s="30">
        <v>770</v>
      </c>
      <c r="R10" s="25">
        <v>100</v>
      </c>
    </row>
    <row r="11" spans="4:18" ht="12" customHeight="1">
      <c r="D11" s="25"/>
      <c r="F11" s="25"/>
      <c r="G11" s="12"/>
      <c r="H11" s="25"/>
      <c r="K11" s="25"/>
      <c r="M11" s="25"/>
      <c r="O11" s="12"/>
      <c r="P11" s="25"/>
      <c r="Q11" s="30"/>
      <c r="R11" s="25"/>
    </row>
    <row r="12" spans="2:18" ht="12" customHeight="1">
      <c r="B12" s="2" t="s">
        <v>98</v>
      </c>
      <c r="C12" s="12">
        <v>415</v>
      </c>
      <c r="D12" s="25">
        <v>2.866022099447514</v>
      </c>
      <c r="E12" s="12">
        <v>135</v>
      </c>
      <c r="F12" s="25">
        <v>1.3056092843326885</v>
      </c>
      <c r="G12" s="12">
        <v>280</v>
      </c>
      <c r="H12" s="31">
        <v>6.7551266586248495</v>
      </c>
      <c r="J12" s="12">
        <v>10</v>
      </c>
      <c r="K12" s="25">
        <v>0.6944444444444444</v>
      </c>
      <c r="L12" s="12">
        <v>120</v>
      </c>
      <c r="M12" s="25">
        <v>1.347557551937114</v>
      </c>
      <c r="O12" s="30">
        <v>260</v>
      </c>
      <c r="P12" s="31">
        <v>7.703703703703704</v>
      </c>
      <c r="Q12" s="30">
        <v>20</v>
      </c>
      <c r="R12" s="31">
        <v>2.5974025974025974</v>
      </c>
    </row>
    <row r="13" spans="2:18" ht="12" customHeight="1">
      <c r="B13" s="2" t="s">
        <v>99</v>
      </c>
      <c r="C13" s="12">
        <v>860</v>
      </c>
      <c r="D13" s="25">
        <v>5.939226519337017</v>
      </c>
      <c r="E13" s="12">
        <v>315</v>
      </c>
      <c r="F13" s="25">
        <v>3.04642166344294</v>
      </c>
      <c r="G13" s="12">
        <v>545</v>
      </c>
      <c r="H13" s="31">
        <v>13.148371531966225</v>
      </c>
      <c r="J13" s="12">
        <v>25</v>
      </c>
      <c r="K13" s="25">
        <v>1.7361111111111112</v>
      </c>
      <c r="L13" s="12">
        <v>285</v>
      </c>
      <c r="M13" s="25">
        <v>3.200449185850646</v>
      </c>
      <c r="O13" s="30">
        <v>515</v>
      </c>
      <c r="P13" s="31">
        <v>15.259259259259258</v>
      </c>
      <c r="Q13" s="30">
        <v>30</v>
      </c>
      <c r="R13" s="31">
        <v>3.896103896103896</v>
      </c>
    </row>
    <row r="14" spans="2:18" ht="12" customHeight="1">
      <c r="B14" s="2" t="s">
        <v>100</v>
      </c>
      <c r="C14" s="12">
        <v>955</v>
      </c>
      <c r="D14" s="25">
        <v>6.595303867403316</v>
      </c>
      <c r="E14" s="12">
        <v>485</v>
      </c>
      <c r="F14" s="25">
        <v>4.690522243713733</v>
      </c>
      <c r="G14" s="12">
        <v>470</v>
      </c>
      <c r="H14" s="31">
        <v>11.338962605548854</v>
      </c>
      <c r="J14" s="12">
        <v>30</v>
      </c>
      <c r="K14" s="25">
        <v>2.083333333333333</v>
      </c>
      <c r="L14" s="12">
        <v>450</v>
      </c>
      <c r="M14" s="25">
        <v>5.053340819764177</v>
      </c>
      <c r="O14" s="30">
        <v>440</v>
      </c>
      <c r="P14" s="31">
        <v>13.037037037037036</v>
      </c>
      <c r="Q14" s="30">
        <v>30</v>
      </c>
      <c r="R14" s="31">
        <v>3.896103896103896</v>
      </c>
    </row>
    <row r="15" spans="2:18" ht="12" customHeight="1">
      <c r="B15" s="2" t="s">
        <v>101</v>
      </c>
      <c r="C15" s="12">
        <v>800</v>
      </c>
      <c r="D15" s="25">
        <v>5.524861878453039</v>
      </c>
      <c r="E15" s="12">
        <v>460</v>
      </c>
      <c r="F15" s="25">
        <v>4.448742746615087</v>
      </c>
      <c r="G15" s="12">
        <v>335</v>
      </c>
      <c r="H15" s="31">
        <v>8.082026537997587</v>
      </c>
      <c r="J15" s="12">
        <v>35</v>
      </c>
      <c r="K15" s="25">
        <v>2.430555555555556</v>
      </c>
      <c r="L15" s="12">
        <v>425</v>
      </c>
      <c r="M15" s="25">
        <v>4.772599663110612</v>
      </c>
      <c r="O15" s="30">
        <v>295</v>
      </c>
      <c r="P15" s="31">
        <v>8.74074074074074</v>
      </c>
      <c r="Q15" s="30">
        <v>40</v>
      </c>
      <c r="R15" s="31">
        <v>5.194805194805195</v>
      </c>
    </row>
    <row r="16" spans="2:18" ht="12" customHeight="1">
      <c r="B16" s="2" t="s">
        <v>102</v>
      </c>
      <c r="C16" s="12">
        <v>1390</v>
      </c>
      <c r="D16" s="25">
        <v>9.599447513812155</v>
      </c>
      <c r="E16" s="12">
        <v>890</v>
      </c>
      <c r="F16" s="25">
        <v>8.6073500967118</v>
      </c>
      <c r="G16" s="12">
        <v>500</v>
      </c>
      <c r="H16" s="31">
        <v>12.062726176115802</v>
      </c>
      <c r="J16" s="12">
        <v>115</v>
      </c>
      <c r="K16" s="25">
        <v>7.986111111111111</v>
      </c>
      <c r="L16" s="12">
        <v>775</v>
      </c>
      <c r="M16" s="25">
        <v>8.702975856260528</v>
      </c>
      <c r="O16" s="30">
        <v>425</v>
      </c>
      <c r="P16" s="31">
        <v>12.592592592592592</v>
      </c>
      <c r="Q16" s="30">
        <v>75</v>
      </c>
      <c r="R16" s="31">
        <v>9.740259740259742</v>
      </c>
    </row>
    <row r="17" spans="4:18" ht="12" customHeight="1">
      <c r="D17" s="25"/>
      <c r="F17" s="25"/>
      <c r="G17" s="12"/>
      <c r="H17" s="31"/>
      <c r="K17" s="31"/>
      <c r="M17" s="25"/>
      <c r="O17" s="30"/>
      <c r="P17" s="31"/>
      <c r="Q17" s="30"/>
      <c r="R17" s="31"/>
    </row>
    <row r="18" spans="2:18" ht="12" customHeight="1">
      <c r="B18" s="2" t="s">
        <v>103</v>
      </c>
      <c r="C18" s="12">
        <v>1410</v>
      </c>
      <c r="D18" s="25">
        <v>9.737569060773481</v>
      </c>
      <c r="E18" s="12">
        <v>860</v>
      </c>
      <c r="F18" s="25">
        <v>8.317214700193423</v>
      </c>
      <c r="G18" s="12">
        <v>550</v>
      </c>
      <c r="H18" s="31">
        <v>13.268998793727382</v>
      </c>
      <c r="J18" s="12">
        <v>110</v>
      </c>
      <c r="K18" s="31">
        <v>7.638888888888889</v>
      </c>
      <c r="L18" s="12">
        <v>750</v>
      </c>
      <c r="M18" s="25">
        <v>8.422234699606962</v>
      </c>
      <c r="O18" s="30">
        <v>465</v>
      </c>
      <c r="P18" s="31">
        <v>13.777777777777779</v>
      </c>
      <c r="Q18" s="30">
        <v>85</v>
      </c>
      <c r="R18" s="31">
        <v>11.03896103896104</v>
      </c>
    </row>
    <row r="19" spans="2:18" ht="12" customHeight="1">
      <c r="B19" s="2" t="s">
        <v>104</v>
      </c>
      <c r="C19" s="12">
        <v>1405</v>
      </c>
      <c r="D19" s="25">
        <v>9.703038674033149</v>
      </c>
      <c r="E19" s="12">
        <v>875</v>
      </c>
      <c r="F19" s="25">
        <v>8.462282398452611</v>
      </c>
      <c r="G19" s="12">
        <v>525</v>
      </c>
      <c r="H19" s="31">
        <v>12.665862484921592</v>
      </c>
      <c r="J19" s="12">
        <v>120</v>
      </c>
      <c r="K19" s="31">
        <v>8.333333333333332</v>
      </c>
      <c r="L19" s="12">
        <v>755</v>
      </c>
      <c r="M19" s="25">
        <v>8.478382930937675</v>
      </c>
      <c r="O19" s="30">
        <v>430</v>
      </c>
      <c r="P19" s="31">
        <v>12.74074074074074</v>
      </c>
      <c r="Q19" s="30">
        <v>95</v>
      </c>
      <c r="R19" s="31">
        <v>12.337662337662337</v>
      </c>
    </row>
    <row r="20" spans="2:18" ht="12" customHeight="1">
      <c r="B20" s="2" t="s">
        <v>105</v>
      </c>
      <c r="C20" s="12">
        <v>7250</v>
      </c>
      <c r="D20" s="25">
        <v>50.069060773480665</v>
      </c>
      <c r="E20" s="12">
        <v>6320</v>
      </c>
      <c r="F20" s="25">
        <v>61.12185686653772</v>
      </c>
      <c r="G20" s="12">
        <v>930</v>
      </c>
      <c r="H20" s="31">
        <v>22.43667068757539</v>
      </c>
      <c r="J20" s="12">
        <v>985</v>
      </c>
      <c r="K20" s="31">
        <v>68.40277777777779</v>
      </c>
      <c r="L20" s="12">
        <v>5330</v>
      </c>
      <c r="M20" s="25">
        <v>59.854014598540154</v>
      </c>
      <c r="O20" s="30">
        <v>540</v>
      </c>
      <c r="P20" s="31">
        <v>16</v>
      </c>
      <c r="Q20" s="30">
        <v>390</v>
      </c>
      <c r="R20" s="31">
        <v>50.649350649350644</v>
      </c>
    </row>
    <row r="21" spans="4:18" ht="12" customHeight="1">
      <c r="D21" s="25"/>
      <c r="F21" s="25"/>
      <c r="G21" s="30"/>
      <c r="H21" s="30"/>
      <c r="K21" s="30"/>
      <c r="M21" s="25"/>
      <c r="O21" s="30"/>
      <c r="P21" s="31"/>
      <c r="Q21" s="30"/>
      <c r="R21" s="31"/>
    </row>
    <row r="22" spans="2:18" ht="12" customHeight="1">
      <c r="B22" s="2" t="s">
        <v>55</v>
      </c>
      <c r="C22" s="12">
        <v>113581</v>
      </c>
      <c r="D22" s="35" t="s">
        <v>94</v>
      </c>
      <c r="E22" s="28">
        <v>132082</v>
      </c>
      <c r="F22" s="35" t="s">
        <v>94</v>
      </c>
      <c r="G22" s="34">
        <v>67411</v>
      </c>
      <c r="H22" s="34" t="s">
        <v>94</v>
      </c>
      <c r="I22" s="27"/>
      <c r="J22" s="28">
        <v>151618</v>
      </c>
      <c r="K22" s="28" t="s">
        <v>94</v>
      </c>
      <c r="L22" s="28">
        <v>128923</v>
      </c>
      <c r="M22" s="35" t="s">
        <v>94</v>
      </c>
      <c r="N22" s="27"/>
      <c r="O22" s="34">
        <v>57664</v>
      </c>
      <c r="P22" s="32" t="s">
        <v>94</v>
      </c>
      <c r="Q22" s="34">
        <v>110133</v>
      </c>
      <c r="R22" s="35" t="s">
        <v>94</v>
      </c>
    </row>
    <row r="23" spans="2:18" ht="12" customHeight="1">
      <c r="B23" s="2" t="s">
        <v>56</v>
      </c>
      <c r="C23" s="12">
        <v>99991</v>
      </c>
      <c r="D23" s="35" t="s">
        <v>94</v>
      </c>
      <c r="E23" s="28">
        <v>122529</v>
      </c>
      <c r="F23" s="35" t="s">
        <v>94</v>
      </c>
      <c r="G23" s="34">
        <v>57610</v>
      </c>
      <c r="H23" s="34" t="s">
        <v>94</v>
      </c>
      <c r="I23" s="27"/>
      <c r="J23" s="28">
        <v>136575</v>
      </c>
      <c r="K23" s="28" t="s">
        <v>94</v>
      </c>
      <c r="L23" s="28">
        <v>120081</v>
      </c>
      <c r="M23" s="35" t="s">
        <v>94</v>
      </c>
      <c r="N23" s="27"/>
      <c r="O23" s="34">
        <v>50493</v>
      </c>
      <c r="P23" s="32" t="s">
        <v>94</v>
      </c>
      <c r="Q23" s="34">
        <v>100237</v>
      </c>
      <c r="R23" s="35" t="s">
        <v>94</v>
      </c>
    </row>
    <row r="24" spans="1:19" ht="12" customHeight="1" thickBot="1">
      <c r="A24" s="54"/>
      <c r="B24" s="46"/>
      <c r="C24" s="55"/>
      <c r="D24" s="88"/>
      <c r="E24" s="89"/>
      <c r="F24" s="88"/>
      <c r="G24" s="88"/>
      <c r="H24" s="88"/>
      <c r="I24" s="27"/>
      <c r="J24" s="89"/>
      <c r="K24" s="88"/>
      <c r="L24" s="89"/>
      <c r="M24" s="88"/>
      <c r="N24" s="27"/>
      <c r="O24" s="88"/>
      <c r="P24" s="88"/>
      <c r="Q24" s="88"/>
      <c r="R24" s="88"/>
      <c r="S24" s="6"/>
    </row>
    <row r="25" ht="12" customHeight="1">
      <c r="A25" s="2" t="s">
        <v>68</v>
      </c>
    </row>
    <row r="26" ht="12" customHeight="1">
      <c r="A26" s="50" t="s">
        <v>73</v>
      </c>
    </row>
    <row r="27" ht="12" customHeight="1">
      <c r="A27" s="50" t="s">
        <v>69</v>
      </c>
    </row>
    <row r="28" ht="12" customHeight="1">
      <c r="A28" s="50" t="s">
        <v>70</v>
      </c>
    </row>
    <row r="29" ht="12" customHeight="1">
      <c r="A29" s="50" t="s">
        <v>110</v>
      </c>
    </row>
  </sheetData>
  <sheetProtection/>
  <mergeCells count="4">
    <mergeCell ref="J5:M5"/>
    <mergeCell ref="J6:M6"/>
    <mergeCell ref="O6:R6"/>
    <mergeCell ref="O5:R5"/>
  </mergeCells>
  <printOptions/>
  <pageMargins left="0.5" right="0.5" top="0.5" bottom="0.5" header="0.5" footer="0.5"/>
  <pageSetup fitToHeight="1" fitToWidth="1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421875" style="2" customWidth="1"/>
    <col min="2" max="2" width="16.7109375" style="2" customWidth="1"/>
    <col min="3" max="3" width="8.421875" style="2" customWidth="1"/>
    <col min="4" max="4" width="8.28125" style="2" customWidth="1"/>
    <col min="5" max="6" width="9.7109375" style="2" customWidth="1"/>
    <col min="7" max="8" width="11.7109375" style="2" customWidth="1"/>
    <col min="9" max="10" width="9.7109375" style="2" customWidth="1"/>
    <col min="11" max="11" width="1.28515625" style="2" customWidth="1"/>
    <col min="12" max="16384" width="11.421875" style="2" customWidth="1"/>
  </cols>
  <sheetData>
    <row r="1" ht="15.75">
      <c r="A1" s="38" t="s">
        <v>59</v>
      </c>
    </row>
    <row r="2" ht="12.75" customHeight="1">
      <c r="A2" s="39" t="s">
        <v>79</v>
      </c>
    </row>
    <row r="3" ht="12" customHeight="1">
      <c r="B3" s="4"/>
    </row>
    <row r="4" spans="1:11" ht="12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0" ht="10.5">
      <c r="A5" s="60"/>
      <c r="B5" s="60"/>
      <c r="C5" s="61" t="s">
        <v>30</v>
      </c>
      <c r="D5" s="60"/>
      <c r="E5" s="62" t="s">
        <v>60</v>
      </c>
      <c r="F5" s="63"/>
      <c r="G5" s="62" t="s">
        <v>45</v>
      </c>
      <c r="H5" s="63"/>
      <c r="I5" s="62" t="s">
        <v>61</v>
      </c>
      <c r="J5" s="63"/>
    </row>
    <row r="6" spans="1:12" s="8" customFormat="1" ht="21.75" thickBot="1">
      <c r="A6" s="45"/>
      <c r="B6" s="45"/>
      <c r="C6" s="45" t="s">
        <v>26</v>
      </c>
      <c r="D6" s="45" t="s">
        <v>62</v>
      </c>
      <c r="E6" s="45" t="s">
        <v>63</v>
      </c>
      <c r="F6" s="45" t="s">
        <v>64</v>
      </c>
      <c r="G6" s="45" t="s">
        <v>63</v>
      </c>
      <c r="H6" s="45" t="s">
        <v>64</v>
      </c>
      <c r="I6" s="45" t="s">
        <v>63</v>
      </c>
      <c r="J6" s="45" t="s">
        <v>64</v>
      </c>
      <c r="L6" s="27"/>
    </row>
    <row r="7" spans="1:11" ht="12" customHeight="1">
      <c r="A7" s="64"/>
      <c r="B7" s="6"/>
      <c r="C7" s="65"/>
      <c r="D7" s="65"/>
      <c r="E7" s="65"/>
      <c r="F7" s="65"/>
      <c r="G7" s="65"/>
      <c r="H7" s="65"/>
      <c r="I7" s="65"/>
      <c r="J7" s="65"/>
      <c r="K7" s="6"/>
    </row>
    <row r="8" spans="2:10" ht="12" customHeight="1">
      <c r="B8" s="29" t="s">
        <v>65</v>
      </c>
      <c r="C8" s="12">
        <v>31755</v>
      </c>
      <c r="D8" s="12">
        <v>1490</v>
      </c>
      <c r="E8" s="12">
        <v>54717</v>
      </c>
      <c r="F8" s="12">
        <v>44186</v>
      </c>
      <c r="G8" s="34">
        <v>127512</v>
      </c>
      <c r="H8" s="34">
        <v>117590</v>
      </c>
      <c r="I8" s="12">
        <v>112651</v>
      </c>
      <c r="J8" s="12">
        <v>99127</v>
      </c>
    </row>
    <row r="9" spans="3:10" ht="12" customHeight="1">
      <c r="C9" s="34"/>
      <c r="D9" s="34"/>
      <c r="E9" s="34"/>
      <c r="F9" s="34"/>
      <c r="G9" s="34"/>
      <c r="H9" s="34"/>
      <c r="I9" s="34"/>
      <c r="J9" s="34"/>
    </row>
    <row r="10" spans="2:10" ht="12" customHeight="1">
      <c r="B10" s="29" t="s">
        <v>54</v>
      </c>
      <c r="C10" s="34"/>
      <c r="D10" s="34"/>
      <c r="E10" s="34"/>
      <c r="F10" s="34"/>
      <c r="G10" s="34"/>
      <c r="H10" s="34"/>
      <c r="I10" s="34"/>
      <c r="J10" s="34"/>
    </row>
    <row r="11" spans="2:10" ht="12" customHeight="1">
      <c r="B11" s="50" t="s">
        <v>15</v>
      </c>
      <c r="C11" s="66">
        <v>325</v>
      </c>
      <c r="D11" s="66">
        <v>15</v>
      </c>
      <c r="E11" s="66">
        <v>31345</v>
      </c>
      <c r="F11" s="66">
        <v>19015</v>
      </c>
      <c r="G11" s="35">
        <v>79134</v>
      </c>
      <c r="H11" s="35">
        <v>59531</v>
      </c>
      <c r="I11" s="37">
        <v>62410</v>
      </c>
      <c r="J11" s="37">
        <v>41401</v>
      </c>
    </row>
    <row r="12" spans="2:10" ht="12" customHeight="1">
      <c r="B12" s="50" t="s">
        <v>18</v>
      </c>
      <c r="C12" s="66">
        <v>540</v>
      </c>
      <c r="D12" s="66">
        <v>40</v>
      </c>
      <c r="E12" s="66">
        <v>28207</v>
      </c>
      <c r="F12" s="66">
        <v>18887</v>
      </c>
      <c r="G12" s="35">
        <v>70429</v>
      </c>
      <c r="H12" s="35">
        <v>54011</v>
      </c>
      <c r="I12" s="37">
        <v>58608</v>
      </c>
      <c r="J12" s="37">
        <v>37882</v>
      </c>
    </row>
    <row r="13" spans="2:10" ht="12" customHeight="1">
      <c r="B13" s="50" t="s">
        <v>19</v>
      </c>
      <c r="C13" s="66">
        <v>2780</v>
      </c>
      <c r="D13" s="66">
        <v>120</v>
      </c>
      <c r="E13" s="66">
        <v>53795</v>
      </c>
      <c r="F13" s="66">
        <v>40896</v>
      </c>
      <c r="G13" s="35">
        <v>119569</v>
      </c>
      <c r="H13" s="35">
        <v>107971</v>
      </c>
      <c r="I13" s="37">
        <v>105067</v>
      </c>
      <c r="J13" s="37">
        <v>91692</v>
      </c>
    </row>
    <row r="14" spans="2:10" ht="12" customHeight="1">
      <c r="B14" s="50" t="s">
        <v>21</v>
      </c>
      <c r="C14" s="66">
        <v>270</v>
      </c>
      <c r="D14" s="66">
        <v>20</v>
      </c>
      <c r="E14" s="66">
        <v>29575</v>
      </c>
      <c r="F14" s="66">
        <v>16591</v>
      </c>
      <c r="G14" s="35">
        <v>78304</v>
      </c>
      <c r="H14" s="35">
        <v>70722</v>
      </c>
      <c r="I14" s="37">
        <v>80430</v>
      </c>
      <c r="J14" s="37">
        <v>71119</v>
      </c>
    </row>
    <row r="15" spans="2:10" ht="12" customHeight="1">
      <c r="B15" s="50" t="s">
        <v>22</v>
      </c>
      <c r="C15" s="35" t="s">
        <v>80</v>
      </c>
      <c r="D15" s="35" t="s">
        <v>80</v>
      </c>
      <c r="E15" s="35" t="s">
        <v>80</v>
      </c>
      <c r="F15" s="35" t="s">
        <v>80</v>
      </c>
      <c r="G15" s="35" t="s">
        <v>80</v>
      </c>
      <c r="H15" s="35" t="s">
        <v>80</v>
      </c>
      <c r="I15" s="35" t="s">
        <v>80</v>
      </c>
      <c r="J15" s="35" t="s">
        <v>80</v>
      </c>
    </row>
    <row r="16" spans="2:10" ht="12" customHeight="1">
      <c r="B16" s="50" t="s">
        <v>23</v>
      </c>
      <c r="C16" s="35" t="s">
        <v>80</v>
      </c>
      <c r="D16" s="35" t="s">
        <v>80</v>
      </c>
      <c r="E16" s="35" t="s">
        <v>80</v>
      </c>
      <c r="F16" s="35" t="s">
        <v>80</v>
      </c>
      <c r="G16" s="35" t="s">
        <v>80</v>
      </c>
      <c r="H16" s="35" t="s">
        <v>80</v>
      </c>
      <c r="I16" s="35" t="s">
        <v>80</v>
      </c>
      <c r="J16" s="35" t="s">
        <v>80</v>
      </c>
    </row>
    <row r="17" spans="2:10" ht="12" customHeight="1">
      <c r="B17" s="50" t="s">
        <v>24</v>
      </c>
      <c r="C17" s="66">
        <v>610</v>
      </c>
      <c r="D17" s="66">
        <v>50</v>
      </c>
      <c r="E17" s="66">
        <v>32641</v>
      </c>
      <c r="F17" s="66">
        <v>20950</v>
      </c>
      <c r="G17" s="35">
        <v>78317</v>
      </c>
      <c r="H17" s="35">
        <v>62633</v>
      </c>
      <c r="I17" s="37">
        <v>69660</v>
      </c>
      <c r="J17" s="37">
        <v>54381</v>
      </c>
    </row>
    <row r="18" spans="2:10" ht="12" customHeight="1">
      <c r="B18" s="50" t="s">
        <v>76</v>
      </c>
      <c r="C18" s="66">
        <v>305</v>
      </c>
      <c r="D18" s="66">
        <v>30</v>
      </c>
      <c r="E18" s="66">
        <v>31571</v>
      </c>
      <c r="F18" s="66">
        <v>19269</v>
      </c>
      <c r="G18" s="35">
        <v>67038</v>
      </c>
      <c r="H18" s="35">
        <v>56899</v>
      </c>
      <c r="I18" s="37">
        <v>61562</v>
      </c>
      <c r="J18" s="37">
        <v>49082</v>
      </c>
    </row>
    <row r="19" spans="3:10" ht="12" customHeight="1">
      <c r="C19" s="35"/>
      <c r="D19" s="35"/>
      <c r="E19" s="35"/>
      <c r="F19" s="35"/>
      <c r="G19" s="35"/>
      <c r="H19" s="35"/>
      <c r="I19" s="35"/>
      <c r="J19" s="35"/>
    </row>
    <row r="20" spans="2:10" ht="12" customHeight="1">
      <c r="B20" s="29" t="s">
        <v>52</v>
      </c>
      <c r="C20" s="35"/>
      <c r="D20" s="35"/>
      <c r="E20" s="35"/>
      <c r="F20" s="35"/>
      <c r="G20" s="35"/>
      <c r="H20" s="35"/>
      <c r="I20" s="35"/>
      <c r="J20" s="35"/>
    </row>
    <row r="21" spans="2:10" ht="12" customHeight="1">
      <c r="B21" s="50" t="s">
        <v>16</v>
      </c>
      <c r="C21" s="35" t="s">
        <v>80</v>
      </c>
      <c r="D21" s="35" t="s">
        <v>80</v>
      </c>
      <c r="E21" s="35" t="s">
        <v>80</v>
      </c>
      <c r="F21" s="35" t="s">
        <v>80</v>
      </c>
      <c r="G21" s="35" t="s">
        <v>80</v>
      </c>
      <c r="H21" s="35" t="s">
        <v>80</v>
      </c>
      <c r="I21" s="35" t="s">
        <v>80</v>
      </c>
      <c r="J21" s="35" t="s">
        <v>80</v>
      </c>
    </row>
    <row r="22" spans="2:10" ht="12" customHeight="1">
      <c r="B22" s="50" t="s">
        <v>111</v>
      </c>
      <c r="C22" s="37">
        <v>380</v>
      </c>
      <c r="D22" s="37">
        <v>25</v>
      </c>
      <c r="E22" s="37">
        <v>33061</v>
      </c>
      <c r="F22" s="37">
        <v>20846</v>
      </c>
      <c r="G22" s="35">
        <v>90815</v>
      </c>
      <c r="H22" s="35">
        <v>70119</v>
      </c>
      <c r="I22" s="37">
        <v>74087</v>
      </c>
      <c r="J22" s="37">
        <v>58787</v>
      </c>
    </row>
    <row r="23" spans="2:10" ht="12" customHeight="1">
      <c r="B23" s="50" t="s">
        <v>17</v>
      </c>
      <c r="C23" s="37">
        <v>395</v>
      </c>
      <c r="D23" s="37">
        <v>10</v>
      </c>
      <c r="E23" s="37">
        <v>31210</v>
      </c>
      <c r="F23" s="37">
        <v>20360</v>
      </c>
      <c r="G23" s="35">
        <v>79505</v>
      </c>
      <c r="H23" s="35">
        <v>73358</v>
      </c>
      <c r="I23" s="37">
        <v>67030</v>
      </c>
      <c r="J23" s="37">
        <v>53517</v>
      </c>
    </row>
    <row r="24" spans="2:10" ht="12" customHeight="1">
      <c r="B24" s="50" t="s">
        <v>20</v>
      </c>
      <c r="C24" s="37">
        <v>565</v>
      </c>
      <c r="D24" s="37">
        <v>20</v>
      </c>
      <c r="E24" s="37">
        <v>77630</v>
      </c>
      <c r="F24" s="37">
        <v>67082</v>
      </c>
      <c r="G24" s="35">
        <v>165225</v>
      </c>
      <c r="H24" s="35">
        <v>154843</v>
      </c>
      <c r="I24" s="37">
        <v>137966</v>
      </c>
      <c r="J24" s="37">
        <v>119408</v>
      </c>
    </row>
    <row r="25" spans="2:10" ht="12" customHeight="1">
      <c r="B25" s="50" t="s">
        <v>25</v>
      </c>
      <c r="C25" s="37">
        <v>360</v>
      </c>
      <c r="D25" s="37">
        <v>35</v>
      </c>
      <c r="E25" s="37">
        <v>32585</v>
      </c>
      <c r="F25" s="37">
        <v>18756</v>
      </c>
      <c r="G25" s="35">
        <v>73965</v>
      </c>
      <c r="H25" s="35">
        <v>68664</v>
      </c>
      <c r="I25" s="37">
        <v>73573</v>
      </c>
      <c r="J25" s="37">
        <v>66030</v>
      </c>
    </row>
    <row r="26" spans="3:10" ht="12" customHeight="1">
      <c r="C26" s="35"/>
      <c r="D26" s="35"/>
      <c r="E26" s="35"/>
      <c r="F26" s="35"/>
      <c r="G26" s="35"/>
      <c r="H26" s="35"/>
      <c r="I26" s="35"/>
      <c r="J26" s="35"/>
    </row>
    <row r="27" spans="2:10" ht="12" customHeight="1">
      <c r="B27" s="29" t="s">
        <v>53</v>
      </c>
      <c r="C27" s="35"/>
      <c r="D27" s="35"/>
      <c r="E27" s="35"/>
      <c r="F27" s="35"/>
      <c r="G27" s="35"/>
      <c r="H27" s="35"/>
      <c r="I27" s="35"/>
      <c r="J27" s="35"/>
    </row>
    <row r="28" spans="2:10" ht="12" customHeight="1">
      <c r="B28" s="50" t="s">
        <v>67</v>
      </c>
      <c r="C28" s="37">
        <v>340</v>
      </c>
      <c r="D28" s="37">
        <v>15</v>
      </c>
      <c r="E28" s="37">
        <v>34562</v>
      </c>
      <c r="F28" s="37">
        <v>23179</v>
      </c>
      <c r="G28" s="35">
        <v>80688</v>
      </c>
      <c r="H28" s="35">
        <v>66979</v>
      </c>
      <c r="I28" s="37">
        <v>72467</v>
      </c>
      <c r="J28" s="37">
        <v>61959</v>
      </c>
    </row>
    <row r="29" spans="2:10" ht="12" customHeight="1">
      <c r="B29" s="50" t="s">
        <v>2</v>
      </c>
      <c r="C29" s="37">
        <v>610</v>
      </c>
      <c r="D29" s="37">
        <v>30</v>
      </c>
      <c r="E29" s="37">
        <v>30931</v>
      </c>
      <c r="F29" s="37">
        <v>18403</v>
      </c>
      <c r="G29" s="35">
        <v>74744</v>
      </c>
      <c r="H29" s="35">
        <v>59703</v>
      </c>
      <c r="I29" s="37">
        <v>67091</v>
      </c>
      <c r="J29" s="37">
        <v>50742</v>
      </c>
    </row>
    <row r="30" spans="2:10" ht="12" customHeight="1">
      <c r="B30" s="50" t="s">
        <v>4</v>
      </c>
      <c r="C30" s="37">
        <v>1015</v>
      </c>
      <c r="D30" s="37">
        <v>55</v>
      </c>
      <c r="E30" s="37">
        <v>50830</v>
      </c>
      <c r="F30" s="37">
        <v>38326</v>
      </c>
      <c r="G30" s="35">
        <v>108216</v>
      </c>
      <c r="H30" s="35">
        <v>98298</v>
      </c>
      <c r="I30" s="37">
        <v>94004</v>
      </c>
      <c r="J30" s="37">
        <v>83717</v>
      </c>
    </row>
    <row r="31" spans="2:10" ht="12" customHeight="1">
      <c r="B31" s="50" t="s">
        <v>7</v>
      </c>
      <c r="C31" s="37">
        <v>210</v>
      </c>
      <c r="D31" s="37">
        <v>15</v>
      </c>
      <c r="E31" s="37">
        <v>26087</v>
      </c>
      <c r="F31" s="37">
        <v>19654</v>
      </c>
      <c r="G31" s="35">
        <v>64370</v>
      </c>
      <c r="H31" s="35">
        <v>53213</v>
      </c>
      <c r="I31" s="37">
        <v>56419</v>
      </c>
      <c r="J31" s="37">
        <v>45498</v>
      </c>
    </row>
    <row r="32" spans="2:10" ht="12" customHeight="1">
      <c r="B32" s="50" t="s">
        <v>10</v>
      </c>
      <c r="C32" s="35" t="s">
        <v>80</v>
      </c>
      <c r="D32" s="35" t="s">
        <v>80</v>
      </c>
      <c r="E32" s="35" t="s">
        <v>80</v>
      </c>
      <c r="F32" s="35" t="s">
        <v>80</v>
      </c>
      <c r="G32" s="35" t="s">
        <v>80</v>
      </c>
      <c r="H32" s="35" t="s">
        <v>80</v>
      </c>
      <c r="I32" s="35" t="s">
        <v>80</v>
      </c>
      <c r="J32" s="35" t="s">
        <v>80</v>
      </c>
    </row>
    <row r="33" spans="2:10" ht="12" customHeight="1">
      <c r="B33" s="50" t="s">
        <v>11</v>
      </c>
      <c r="C33" s="35" t="s">
        <v>80</v>
      </c>
      <c r="D33" s="35" t="s">
        <v>80</v>
      </c>
      <c r="E33" s="35" t="s">
        <v>80</v>
      </c>
      <c r="F33" s="35" t="s">
        <v>80</v>
      </c>
      <c r="G33" s="35" t="s">
        <v>80</v>
      </c>
      <c r="H33" s="35" t="s">
        <v>80</v>
      </c>
      <c r="I33" s="35" t="s">
        <v>80</v>
      </c>
      <c r="J33" s="35" t="s">
        <v>80</v>
      </c>
    </row>
    <row r="34" spans="2:10" ht="12" customHeight="1">
      <c r="B34" s="50" t="s">
        <v>112</v>
      </c>
      <c r="C34" s="35" t="s">
        <v>80</v>
      </c>
      <c r="D34" s="35" t="s">
        <v>80</v>
      </c>
      <c r="E34" s="35" t="s">
        <v>80</v>
      </c>
      <c r="F34" s="35" t="s">
        <v>80</v>
      </c>
      <c r="G34" s="35" t="s">
        <v>80</v>
      </c>
      <c r="H34" s="35" t="s">
        <v>80</v>
      </c>
      <c r="I34" s="35" t="s">
        <v>80</v>
      </c>
      <c r="J34" s="35" t="s">
        <v>80</v>
      </c>
    </row>
    <row r="35" spans="2:10" ht="12" customHeight="1">
      <c r="B35" s="50" t="s">
        <v>13</v>
      </c>
      <c r="C35" s="35" t="s">
        <v>80</v>
      </c>
      <c r="D35" s="35" t="s">
        <v>80</v>
      </c>
      <c r="E35" s="35" t="s">
        <v>80</v>
      </c>
      <c r="F35" s="35" t="s">
        <v>80</v>
      </c>
      <c r="G35" s="35" t="s">
        <v>80</v>
      </c>
      <c r="H35" s="35" t="s">
        <v>80</v>
      </c>
      <c r="I35" s="35" t="s">
        <v>80</v>
      </c>
      <c r="J35" s="35" t="s">
        <v>80</v>
      </c>
    </row>
    <row r="36" spans="3:10" ht="12" customHeight="1">
      <c r="C36" s="35"/>
      <c r="D36" s="35"/>
      <c r="E36" s="35"/>
      <c r="F36" s="35"/>
      <c r="G36" s="35"/>
      <c r="H36" s="35"/>
      <c r="I36" s="35"/>
      <c r="J36" s="35"/>
    </row>
    <row r="37" spans="2:10" ht="12" customHeight="1">
      <c r="B37" s="29" t="s">
        <v>51</v>
      </c>
      <c r="C37" s="35"/>
      <c r="D37" s="35"/>
      <c r="E37" s="35"/>
      <c r="F37" s="35"/>
      <c r="G37" s="35"/>
      <c r="H37" s="35"/>
      <c r="I37" s="35"/>
      <c r="J37" s="35"/>
    </row>
    <row r="38" spans="2:10" ht="12" customHeight="1">
      <c r="B38" s="50" t="s">
        <v>66</v>
      </c>
      <c r="C38" s="35" t="s">
        <v>80</v>
      </c>
      <c r="D38" s="35" t="s">
        <v>80</v>
      </c>
      <c r="E38" s="35" t="s">
        <v>80</v>
      </c>
      <c r="F38" s="35" t="s">
        <v>80</v>
      </c>
      <c r="G38" s="35" t="s">
        <v>80</v>
      </c>
      <c r="H38" s="35" t="s">
        <v>80</v>
      </c>
      <c r="I38" s="35" t="s">
        <v>80</v>
      </c>
      <c r="J38" s="35" t="s">
        <v>80</v>
      </c>
    </row>
    <row r="39" spans="2:10" ht="12" customHeight="1">
      <c r="B39" s="50" t="s">
        <v>3</v>
      </c>
      <c r="C39" s="37">
        <v>370</v>
      </c>
      <c r="D39" s="37">
        <v>15</v>
      </c>
      <c r="E39" s="37">
        <v>38026</v>
      </c>
      <c r="F39" s="37">
        <v>24759</v>
      </c>
      <c r="G39" s="35">
        <v>91770</v>
      </c>
      <c r="H39" s="35">
        <v>73560</v>
      </c>
      <c r="I39" s="37">
        <v>73758</v>
      </c>
      <c r="J39" s="37">
        <v>53130</v>
      </c>
    </row>
    <row r="40" spans="2:10" ht="12" customHeight="1">
      <c r="B40" s="50" t="s">
        <v>5</v>
      </c>
      <c r="C40" s="37">
        <v>1575</v>
      </c>
      <c r="D40" s="37">
        <v>70</v>
      </c>
      <c r="E40" s="37">
        <v>49418</v>
      </c>
      <c r="F40" s="37">
        <v>39168</v>
      </c>
      <c r="G40" s="35">
        <v>109577</v>
      </c>
      <c r="H40" s="35">
        <v>99581</v>
      </c>
      <c r="I40" s="37">
        <v>96123</v>
      </c>
      <c r="J40" s="37">
        <v>85319</v>
      </c>
    </row>
    <row r="41" spans="2:10" ht="12" customHeight="1">
      <c r="B41" s="50" t="s">
        <v>6</v>
      </c>
      <c r="C41" s="37">
        <v>2845</v>
      </c>
      <c r="D41" s="37">
        <v>100</v>
      </c>
      <c r="E41" s="37">
        <v>57802</v>
      </c>
      <c r="F41" s="37">
        <v>50816</v>
      </c>
      <c r="G41" s="35">
        <v>129589</v>
      </c>
      <c r="H41" s="35">
        <v>120266</v>
      </c>
      <c r="I41" s="37">
        <v>111877</v>
      </c>
      <c r="J41" s="37">
        <v>102873</v>
      </c>
    </row>
    <row r="42" spans="2:10" ht="12" customHeight="1">
      <c r="B42" s="50" t="s">
        <v>12</v>
      </c>
      <c r="C42" s="35" t="s">
        <v>80</v>
      </c>
      <c r="D42" s="35" t="s">
        <v>80</v>
      </c>
      <c r="E42" s="35" t="s">
        <v>80</v>
      </c>
      <c r="F42" s="35" t="s">
        <v>80</v>
      </c>
      <c r="G42" s="35" t="s">
        <v>80</v>
      </c>
      <c r="H42" s="35" t="s">
        <v>80</v>
      </c>
      <c r="I42" s="35" t="s">
        <v>80</v>
      </c>
      <c r="J42" s="35" t="s">
        <v>80</v>
      </c>
    </row>
    <row r="43" spans="2:10" ht="12" customHeight="1">
      <c r="B43" s="50" t="s">
        <v>113</v>
      </c>
      <c r="C43" s="37">
        <v>215</v>
      </c>
      <c r="D43" s="37">
        <v>15</v>
      </c>
      <c r="E43" s="37">
        <v>36317</v>
      </c>
      <c r="F43" s="37">
        <v>21358</v>
      </c>
      <c r="G43" s="35">
        <v>86136</v>
      </c>
      <c r="H43" s="35">
        <v>59735</v>
      </c>
      <c r="I43" s="37">
        <v>71073</v>
      </c>
      <c r="J43" s="37">
        <v>43185</v>
      </c>
    </row>
    <row r="44" spans="2:10" ht="10.5">
      <c r="B44" s="50"/>
      <c r="C44" s="37"/>
      <c r="D44" s="37"/>
      <c r="E44" s="37"/>
      <c r="F44" s="37"/>
      <c r="G44" s="66"/>
      <c r="H44" s="66"/>
      <c r="I44" s="37"/>
      <c r="J44" s="37"/>
    </row>
    <row r="45" spans="2:10" ht="12" customHeight="1">
      <c r="B45" s="29" t="s">
        <v>114</v>
      </c>
      <c r="C45" s="35"/>
      <c r="D45" s="35"/>
      <c r="E45" s="35"/>
      <c r="F45" s="35"/>
      <c r="G45" s="35"/>
      <c r="H45" s="35"/>
      <c r="I45" s="35"/>
      <c r="J45" s="35"/>
    </row>
    <row r="46" spans="2:10" ht="12" customHeight="1">
      <c r="B46" s="75" t="s">
        <v>115</v>
      </c>
      <c r="C46" s="37">
        <v>1275</v>
      </c>
      <c r="D46" s="37">
        <v>95</v>
      </c>
      <c r="E46" s="37">
        <v>37923</v>
      </c>
      <c r="F46" s="37">
        <v>20452</v>
      </c>
      <c r="G46" s="35">
        <v>104963</v>
      </c>
      <c r="H46" s="35">
        <v>88632</v>
      </c>
      <c r="I46" s="37">
        <v>97586</v>
      </c>
      <c r="J46" s="37">
        <v>83114</v>
      </c>
    </row>
    <row r="47" spans="2:10" ht="12" customHeight="1">
      <c r="B47" s="75" t="s">
        <v>77</v>
      </c>
      <c r="C47" s="37">
        <v>185</v>
      </c>
      <c r="D47" s="37">
        <v>15</v>
      </c>
      <c r="E47" s="37">
        <v>35059</v>
      </c>
      <c r="F47" s="37">
        <v>24270</v>
      </c>
      <c r="G47" s="35">
        <v>100055</v>
      </c>
      <c r="H47" s="35">
        <v>78552</v>
      </c>
      <c r="I47" s="37">
        <v>90553</v>
      </c>
      <c r="J47" s="37">
        <v>74032</v>
      </c>
    </row>
    <row r="48" spans="2:11" ht="12" customHeight="1">
      <c r="B48" s="75" t="s">
        <v>0</v>
      </c>
      <c r="C48" s="35" t="s">
        <v>80</v>
      </c>
      <c r="D48" s="35" t="s">
        <v>80</v>
      </c>
      <c r="E48" s="35" t="s">
        <v>80</v>
      </c>
      <c r="F48" s="35" t="s">
        <v>80</v>
      </c>
      <c r="G48" s="35" t="s">
        <v>80</v>
      </c>
      <c r="H48" s="35" t="s">
        <v>80</v>
      </c>
      <c r="I48" s="35" t="s">
        <v>80</v>
      </c>
      <c r="J48" s="35" t="s">
        <v>80</v>
      </c>
      <c r="K48" s="67"/>
    </row>
    <row r="49" spans="2:10" ht="12" customHeight="1">
      <c r="B49" s="75" t="s">
        <v>1</v>
      </c>
      <c r="C49" s="37">
        <v>350</v>
      </c>
      <c r="D49" s="37">
        <v>20</v>
      </c>
      <c r="E49" s="37">
        <v>31757</v>
      </c>
      <c r="F49" s="37">
        <v>17371</v>
      </c>
      <c r="G49" s="35">
        <v>87465</v>
      </c>
      <c r="H49" s="35">
        <v>67651</v>
      </c>
      <c r="I49" s="37">
        <v>84297</v>
      </c>
      <c r="J49" s="37">
        <v>64774</v>
      </c>
    </row>
    <row r="50" spans="3:10" ht="10.5">
      <c r="C50" s="37"/>
      <c r="D50" s="37"/>
      <c r="E50" s="37"/>
      <c r="F50" s="37"/>
      <c r="G50" s="66"/>
      <c r="H50" s="66"/>
      <c r="I50" s="37"/>
      <c r="J50" s="37"/>
    </row>
    <row r="51" spans="2:10" ht="12" customHeight="1">
      <c r="B51" s="29" t="s">
        <v>9</v>
      </c>
      <c r="C51" s="35"/>
      <c r="D51" s="35"/>
      <c r="E51" s="35"/>
      <c r="F51" s="35"/>
      <c r="G51" s="35"/>
      <c r="H51" s="35"/>
      <c r="I51" s="35"/>
      <c r="J51" s="35"/>
    </row>
    <row r="52" spans="2:10" ht="12" customHeight="1">
      <c r="B52" s="50" t="s">
        <v>116</v>
      </c>
      <c r="C52" s="35" t="s">
        <v>80</v>
      </c>
      <c r="D52" s="35" t="s">
        <v>80</v>
      </c>
      <c r="E52" s="35" t="s">
        <v>80</v>
      </c>
      <c r="F52" s="35" t="s">
        <v>80</v>
      </c>
      <c r="G52" s="35" t="s">
        <v>80</v>
      </c>
      <c r="H52" s="35" t="s">
        <v>80</v>
      </c>
      <c r="I52" s="35" t="s">
        <v>80</v>
      </c>
      <c r="J52" s="35" t="s">
        <v>80</v>
      </c>
    </row>
    <row r="53" spans="1:10" ht="12" customHeight="1">
      <c r="A53" s="68"/>
      <c r="B53" s="76" t="s">
        <v>14</v>
      </c>
      <c r="C53" s="69">
        <v>15030</v>
      </c>
      <c r="D53" s="69">
        <v>625</v>
      </c>
      <c r="E53" s="69">
        <v>64644</v>
      </c>
      <c r="F53" s="69">
        <v>58832</v>
      </c>
      <c r="G53" s="70">
        <v>151156</v>
      </c>
      <c r="H53" s="70">
        <v>143168</v>
      </c>
      <c r="I53" s="69">
        <v>134265</v>
      </c>
      <c r="J53" s="69">
        <v>123464</v>
      </c>
    </row>
    <row r="54" spans="1:10" ht="12" customHeight="1" thickBot="1">
      <c r="A54" s="71"/>
      <c r="B54" s="71"/>
      <c r="C54" s="72"/>
      <c r="D54" s="72"/>
      <c r="E54" s="72"/>
      <c r="F54" s="72"/>
      <c r="G54" s="73"/>
      <c r="H54" s="73"/>
      <c r="I54" s="72"/>
      <c r="J54" s="72"/>
    </row>
    <row r="55" spans="1:11" ht="12" customHeight="1">
      <c r="A55" s="3" t="s">
        <v>68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ht="12" customHeight="1">
      <c r="A56" s="51" t="s">
        <v>73</v>
      </c>
    </row>
    <row r="57" ht="12" customHeight="1">
      <c r="A57" s="51" t="s">
        <v>69</v>
      </c>
    </row>
    <row r="58" ht="12.75">
      <c r="A58" s="51" t="s">
        <v>81</v>
      </c>
    </row>
    <row r="59" ht="10.5">
      <c r="A59" s="50" t="s">
        <v>71</v>
      </c>
    </row>
    <row r="60" ht="12.75">
      <c r="A60" s="51" t="s">
        <v>75</v>
      </c>
    </row>
    <row r="61" ht="12.75">
      <c r="A61" s="74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Barichello</dc:creator>
  <cp:keywords/>
  <dc:description/>
  <cp:lastModifiedBy>Jescinda Cullihall</cp:lastModifiedBy>
  <cp:lastPrinted>2013-09-19T21:05:13Z</cp:lastPrinted>
  <dcterms:created xsi:type="dcterms:W3CDTF">2003-08-25T15:24:06Z</dcterms:created>
  <dcterms:modified xsi:type="dcterms:W3CDTF">2022-10-28T20:11:15Z</dcterms:modified>
  <cp:category/>
  <cp:version/>
  <cp:contentType/>
  <cp:contentStatus/>
</cp:coreProperties>
</file>