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1\"/>
    </mc:Choice>
  </mc:AlternateContent>
  <xr:revisionPtr revIDLastSave="0" documentId="13_ncr:1_{2353407E-C7AE-4801-858B-12C290971CE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ble 1" sheetId="2" r:id="rId1"/>
    <sheet name="Table 2" sheetId="4" r:id="rId2"/>
    <sheet name="Table 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2" l="1"/>
  <c r="E8" i="2"/>
  <c r="C54" i="4"/>
  <c r="C53" i="4"/>
  <c r="C52" i="4"/>
  <c r="C50" i="4"/>
  <c r="C49" i="4"/>
  <c r="C48" i="4"/>
  <c r="C47" i="4"/>
  <c r="C45" i="4"/>
  <c r="C43" i="4"/>
  <c r="C42" i="4"/>
  <c r="C41" i="4"/>
  <c r="C40" i="4"/>
  <c r="C39" i="4"/>
  <c r="C38" i="4"/>
  <c r="C37" i="4"/>
  <c r="C36" i="4"/>
  <c r="C35" i="4"/>
  <c r="C34" i="4"/>
  <c r="C32" i="4"/>
  <c r="C31" i="4"/>
  <c r="C30" i="4"/>
  <c r="C29" i="4"/>
  <c r="C28" i="4"/>
  <c r="C26" i="4"/>
  <c r="C25" i="4"/>
  <c r="C24" i="4"/>
  <c r="C23" i="4"/>
  <c r="C22" i="4"/>
  <c r="C21" i="4"/>
  <c r="C19" i="4"/>
  <c r="C18" i="4"/>
  <c r="C17" i="4"/>
  <c r="C16" i="4"/>
  <c r="C15" i="4"/>
  <c r="C14" i="4"/>
  <c r="C13" i="4"/>
  <c r="C12" i="4"/>
  <c r="C11" i="4"/>
  <c r="C9" i="4"/>
  <c r="G54" i="4"/>
  <c r="E54" i="4"/>
  <c r="G53" i="4"/>
  <c r="E53" i="4"/>
  <c r="G52" i="4"/>
  <c r="E52" i="4"/>
  <c r="G50" i="4"/>
  <c r="E50" i="4"/>
  <c r="G49" i="4"/>
  <c r="E49" i="4"/>
  <c r="G48" i="4"/>
  <c r="E48" i="4"/>
  <c r="G47" i="4"/>
  <c r="E47" i="4"/>
  <c r="G45" i="4"/>
  <c r="E45" i="4"/>
  <c r="G43" i="4"/>
  <c r="E43" i="4"/>
  <c r="G42" i="4"/>
  <c r="E42" i="4"/>
  <c r="G41" i="4"/>
  <c r="E41" i="4"/>
  <c r="G40" i="4"/>
  <c r="E40" i="4"/>
  <c r="G39" i="4"/>
  <c r="E39" i="4"/>
  <c r="G38" i="4"/>
  <c r="E38" i="4"/>
  <c r="G37" i="4"/>
  <c r="E37" i="4"/>
  <c r="G36" i="4"/>
  <c r="E36" i="4"/>
  <c r="G35" i="4"/>
  <c r="E35" i="4"/>
  <c r="G34" i="4"/>
  <c r="E34" i="4"/>
  <c r="G32" i="4"/>
  <c r="E32" i="4"/>
  <c r="G31" i="4"/>
  <c r="E31" i="4"/>
  <c r="G30" i="4"/>
  <c r="E30" i="4"/>
  <c r="G29" i="4"/>
  <c r="E29" i="4"/>
  <c r="G28" i="4"/>
  <c r="E28" i="4"/>
  <c r="G26" i="4"/>
  <c r="E26" i="4"/>
  <c r="G25" i="4"/>
  <c r="E25" i="4"/>
  <c r="G24" i="4"/>
  <c r="E24" i="4"/>
  <c r="G23" i="4"/>
  <c r="E23" i="4"/>
  <c r="G22" i="4"/>
  <c r="E22" i="4"/>
  <c r="G21" i="4"/>
  <c r="E21" i="4"/>
  <c r="G19" i="4"/>
  <c r="E19" i="4"/>
  <c r="G18" i="4"/>
  <c r="E18" i="4"/>
  <c r="G17" i="4"/>
  <c r="E17" i="4"/>
  <c r="G16" i="4"/>
  <c r="E16" i="4"/>
  <c r="G15" i="4"/>
  <c r="E15" i="4"/>
  <c r="G14" i="4"/>
  <c r="E14" i="4"/>
  <c r="G13" i="4"/>
  <c r="E13" i="4"/>
  <c r="G12" i="4"/>
  <c r="E12" i="4"/>
  <c r="G11" i="4"/>
  <c r="E11" i="4"/>
  <c r="G9" i="4"/>
  <c r="E9" i="4"/>
  <c r="K10" i="3"/>
  <c r="K11" i="3"/>
  <c r="I10" i="3"/>
  <c r="I11" i="3"/>
  <c r="G10" i="3"/>
  <c r="G11" i="3"/>
  <c r="E10" i="3"/>
  <c r="E11" i="3"/>
  <c r="K20" i="3"/>
  <c r="I20" i="3"/>
  <c r="G20" i="3"/>
  <c r="E20" i="3"/>
  <c r="I19" i="3"/>
  <c r="G19" i="3"/>
  <c r="E19" i="3"/>
  <c r="K18" i="3"/>
  <c r="I18" i="3"/>
  <c r="G18" i="3"/>
  <c r="E18" i="3"/>
  <c r="K17" i="3"/>
  <c r="I17" i="3"/>
  <c r="G17" i="3"/>
  <c r="E17" i="3"/>
  <c r="K16" i="3"/>
  <c r="I16" i="3"/>
  <c r="G16" i="3"/>
  <c r="E16" i="3"/>
  <c r="K15" i="3"/>
  <c r="I15" i="3"/>
  <c r="G15" i="3"/>
  <c r="E15" i="3"/>
  <c r="K14" i="3"/>
  <c r="I14" i="3"/>
  <c r="G14" i="3"/>
  <c r="E14" i="3"/>
  <c r="K13" i="3"/>
  <c r="I13" i="3"/>
  <c r="G13" i="3"/>
  <c r="E13" i="3"/>
  <c r="K8" i="3"/>
  <c r="I8" i="3"/>
  <c r="G8" i="3"/>
  <c r="E8" i="3"/>
  <c r="E53" i="2"/>
  <c r="E52" i="2"/>
  <c r="E51" i="2"/>
  <c r="E49" i="2"/>
  <c r="E46" i="2"/>
  <c r="E48" i="2"/>
  <c r="E47" i="2"/>
  <c r="E44" i="2"/>
  <c r="E42" i="2"/>
  <c r="E36" i="2"/>
  <c r="E37" i="2"/>
  <c r="E35" i="2"/>
  <c r="E38" i="2"/>
  <c r="E40" i="2"/>
  <c r="E34" i="2"/>
  <c r="E41" i="2"/>
  <c r="E39" i="2"/>
  <c r="E33" i="2"/>
  <c r="E30" i="2"/>
  <c r="E29" i="2"/>
  <c r="E31" i="2"/>
  <c r="E28" i="2"/>
  <c r="E27" i="2"/>
  <c r="E21" i="2"/>
  <c r="E23" i="2"/>
  <c r="E24" i="2"/>
  <c r="E25" i="2"/>
  <c r="E22" i="2"/>
  <c r="E20" i="2"/>
  <c r="E18" i="2"/>
  <c r="E15" i="2"/>
  <c r="E17" i="2"/>
  <c r="E11" i="2"/>
  <c r="E13" i="2"/>
  <c r="E12" i="2"/>
  <c r="E14" i="2"/>
  <c r="E16" i="2"/>
</calcChain>
</file>

<file path=xl/sharedStrings.xml><?xml version="1.0" encoding="utf-8"?>
<sst xmlns="http://schemas.openxmlformats.org/spreadsheetml/2006/main" count="158" uniqueCount="81">
  <si>
    <t>Total Population</t>
  </si>
  <si>
    <t>(#)</t>
  </si>
  <si>
    <t>%</t>
  </si>
  <si>
    <t>Northwest Territories</t>
  </si>
  <si>
    <t>Beaufort Delta</t>
  </si>
  <si>
    <t>Tsiigehtchic</t>
  </si>
  <si>
    <t>Paulatuk</t>
  </si>
  <si>
    <t xml:space="preserve">Fort McPherson </t>
  </si>
  <si>
    <t>Inuvik</t>
  </si>
  <si>
    <t xml:space="preserve">Aklavik </t>
  </si>
  <si>
    <t xml:space="preserve">Tuktoyaktuk </t>
  </si>
  <si>
    <t>Sachs Harbour</t>
  </si>
  <si>
    <t>Ulukhaktok</t>
  </si>
  <si>
    <t>Sahtu</t>
  </si>
  <si>
    <t xml:space="preserve">Tulita </t>
  </si>
  <si>
    <t>Norman Wells</t>
  </si>
  <si>
    <t>Fort Good Hope</t>
  </si>
  <si>
    <t>Colville Lake</t>
  </si>
  <si>
    <t xml:space="preserve">Whatì </t>
  </si>
  <si>
    <t>Gamètì</t>
  </si>
  <si>
    <t>Wekweètì</t>
  </si>
  <si>
    <t xml:space="preserve">Kakisa </t>
  </si>
  <si>
    <t xml:space="preserve">Fort Liard </t>
  </si>
  <si>
    <t xml:space="preserve">Nahanni Butte </t>
  </si>
  <si>
    <t>Jean Marie River</t>
  </si>
  <si>
    <t xml:space="preserve">Fort Providence </t>
  </si>
  <si>
    <t xml:space="preserve">Hay River Dene 1 </t>
  </si>
  <si>
    <t>Fort Simpson</t>
  </si>
  <si>
    <t xml:space="preserve">Wrigley </t>
  </si>
  <si>
    <t>South Slave</t>
  </si>
  <si>
    <t xml:space="preserve">Fort Smith </t>
  </si>
  <si>
    <t>Enterprise</t>
  </si>
  <si>
    <t>-</t>
  </si>
  <si>
    <t>Hay River</t>
  </si>
  <si>
    <t xml:space="preserve">Fort Resolution </t>
  </si>
  <si>
    <t>Yellowknife Area</t>
  </si>
  <si>
    <t>Yellowknife</t>
  </si>
  <si>
    <t>All Ages</t>
  </si>
  <si>
    <t xml:space="preserve">  Under 15 years</t>
  </si>
  <si>
    <t xml:space="preserve">    15 to 24 years</t>
  </si>
  <si>
    <t xml:space="preserve">    25 to 64 years</t>
  </si>
  <si>
    <t xml:space="preserve">    65 years and over</t>
  </si>
  <si>
    <t xml:space="preserve">  Aboriginal languages</t>
  </si>
  <si>
    <t>Slavey</t>
  </si>
  <si>
    <t>Northwest Territories, National Household Survey 2011</t>
  </si>
  <si>
    <t>Cree languages</t>
  </si>
  <si>
    <t>Gwich'in</t>
  </si>
  <si>
    <t>Inuktitut</t>
  </si>
  <si>
    <t>Inuinnaqtun</t>
  </si>
  <si>
    <t>Inuvialuktun</t>
  </si>
  <si>
    <t>Ability to Speak an Aboriginal Language by Sex</t>
  </si>
  <si>
    <t>Notes:</t>
  </si>
  <si>
    <t>Aboriginal Population by Ability to Speak an Aboriginal Language by Age Group</t>
  </si>
  <si>
    <t xml:space="preserve">  Total</t>
  </si>
  <si>
    <t>Males</t>
  </si>
  <si>
    <t>Females</t>
  </si>
  <si>
    <t xml:space="preserve">Ability to Speak an Aboriginal Language </t>
  </si>
  <si>
    <t>Ability to Speak an Aboriginal Language</t>
  </si>
  <si>
    <t>1. Source: National Household Survey 2011</t>
  </si>
  <si>
    <t>2. Prepared by:  NWT Bureau of Statistics</t>
  </si>
  <si>
    <t>3. '-' means data are zero or too small to be expressed</t>
  </si>
  <si>
    <t>4. Information on unorganized areas is suppressed, but is included in the NWT total</t>
  </si>
  <si>
    <t>Aboriginal Population</t>
  </si>
  <si>
    <t>4. Statistics Canada employs a random rounding process for confidentiality.  As a result, totals may not be the exact sum</t>
  </si>
  <si>
    <t xml:space="preserve">5. Statistics Canada employs a random rounding process for confidentiality.  </t>
  </si>
  <si>
    <t xml:space="preserve"> As a result, totals may not be the exact sum of their components</t>
  </si>
  <si>
    <t xml:space="preserve">  English Language</t>
  </si>
  <si>
    <t xml:space="preserve">  French Language</t>
  </si>
  <si>
    <t>1. Source: National Household Survey 2011, prepared by NWT Bureau of Statistics</t>
  </si>
  <si>
    <t>2. Only official Aboriginal languages have been included in this list.</t>
  </si>
  <si>
    <t>of their components.</t>
  </si>
  <si>
    <t>3. Many respondents did not specify if they spoke North or South Slavey, therefore all responses had to be categorized as Slavey.</t>
  </si>
  <si>
    <t>Total Population Able to Speak an Aboriginal Language</t>
  </si>
  <si>
    <t>Dehcho</t>
  </si>
  <si>
    <t>Sambaa K'e (Trout Lake)</t>
  </si>
  <si>
    <t>Délı̨nę</t>
  </si>
  <si>
    <t>Łutselk’e</t>
  </si>
  <si>
    <t>Tłı̨chǫ</t>
  </si>
  <si>
    <t>Behchokǫ̀</t>
  </si>
  <si>
    <t>Dettah</t>
  </si>
  <si>
    <t>Tłı̨chǫ (Dogrib)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</si>
</sst>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"/>
    <numFmt numFmtId="166" formatCode="_(&quot;$&quot;* #,##0.0_);_(&quot;$&quot;* \(#,##0.0\);_(&quot;$&quot;* &quot;-&quot;?_);_(@_)"/>
  </numFmts>
  <fonts count="18">
    <font>
      <sz val="12"/>
      <color theme="1"/>
      <name val="Calibri"/>
      <family val="2"/>
      <scheme val="minor"/>
    </font>
    <font>
      <sz val="10"/>
      <name val="Arial"/>
    </font>
    <font>
      <sz val="10"/>
      <color rgb="FF0000FF"/>
      <name val="Arial"/>
    </font>
    <font>
      <sz val="1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scheme val="minor"/>
    </font>
    <font>
      <i/>
      <sz val="10"/>
      <name val="Calibri"/>
      <scheme val="minor"/>
    </font>
    <font>
      <sz val="10"/>
      <name val="Tahoma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1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7" fillId="0" borderId="0" xfId="1" applyFont="1" applyBorder="1"/>
    <xf numFmtId="0" fontId="8" fillId="0" borderId="0" xfId="1" applyFont="1"/>
    <xf numFmtId="0" fontId="8" fillId="0" borderId="0" xfId="8" applyFont="1" applyAlignment="1">
      <alignment horizontal="left" indent="1"/>
    </xf>
    <xf numFmtId="0" fontId="8" fillId="0" borderId="0" xfId="1" applyFont="1" applyAlignment="1">
      <alignment horizontal="left" indent="1"/>
    </xf>
    <xf numFmtId="0" fontId="11" fillId="0" borderId="0" xfId="1" applyFont="1"/>
    <xf numFmtId="0" fontId="12" fillId="0" borderId="0" xfId="1" applyFont="1"/>
    <xf numFmtId="0" fontId="13" fillId="0" borderId="1" xfId="1" applyFont="1" applyBorder="1" applyAlignment="1">
      <alignment wrapText="1"/>
    </xf>
    <xf numFmtId="0" fontId="13" fillId="0" borderId="2" xfId="1" applyFont="1" applyBorder="1" applyAlignment="1">
      <alignment wrapText="1"/>
    </xf>
    <xf numFmtId="0" fontId="13" fillId="0" borderId="2" xfId="1" applyFont="1" applyBorder="1" applyAlignment="1">
      <alignment horizontal="right" wrapText="1"/>
    </xf>
    <xf numFmtId="0" fontId="13" fillId="0" borderId="0" xfId="1" applyFont="1" applyBorder="1"/>
    <xf numFmtId="0" fontId="14" fillId="0" borderId="0" xfId="1" applyFont="1" applyBorder="1"/>
    <xf numFmtId="164" fontId="14" fillId="0" borderId="0" xfId="1" applyNumberFormat="1" applyFont="1" applyFill="1" applyBorder="1" applyAlignment="1">
      <alignment horizontal="right"/>
    </xf>
    <xf numFmtId="165" fontId="14" fillId="0" borderId="0" xfId="1" applyNumberFormat="1" applyFont="1" applyBorder="1"/>
    <xf numFmtId="164" fontId="13" fillId="0" borderId="0" xfId="1" applyNumberFormat="1" applyFont="1" applyFill="1" applyBorder="1" applyAlignment="1">
      <alignment horizontal="right"/>
    </xf>
    <xf numFmtId="165" fontId="13" fillId="0" borderId="0" xfId="1" applyNumberFormat="1" applyFont="1" applyBorder="1"/>
    <xf numFmtId="0" fontId="13" fillId="0" borderId="0" xfId="1" applyFont="1" applyBorder="1" applyAlignment="1">
      <alignment horizontal="left" indent="1"/>
    </xf>
    <xf numFmtId="166" fontId="13" fillId="0" borderId="0" xfId="1" quotePrefix="1" applyNumberFormat="1" applyFont="1" applyFill="1" applyBorder="1" applyAlignment="1">
      <alignment horizontal="right"/>
    </xf>
    <xf numFmtId="0" fontId="13" fillId="0" borderId="0" xfId="1" applyFont="1" applyBorder="1" applyAlignment="1">
      <alignment wrapText="1"/>
    </xf>
    <xf numFmtId="0" fontId="13" fillId="0" borderId="1" xfId="1" applyFont="1" applyBorder="1"/>
    <xf numFmtId="0" fontId="13" fillId="0" borderId="2" xfId="1" applyFont="1" applyBorder="1" applyAlignment="1">
      <alignment horizontal="left" indent="1"/>
    </xf>
    <xf numFmtId="164" fontId="13" fillId="0" borderId="2" xfId="1" applyNumberFormat="1" applyFont="1" applyFill="1" applyBorder="1" applyAlignment="1">
      <alignment horizontal="right"/>
    </xf>
    <xf numFmtId="165" fontId="13" fillId="0" borderId="2" xfId="1" applyNumberFormat="1" applyFont="1" applyBorder="1"/>
    <xf numFmtId="0" fontId="1" fillId="0" borderId="0" xfId="1" applyBorder="1"/>
    <xf numFmtId="0" fontId="16" fillId="0" borderId="0" xfId="0" applyFont="1" applyBorder="1"/>
    <xf numFmtId="0" fontId="16" fillId="0" borderId="0" xfId="0" applyFont="1" applyAlignment="1">
      <alignment horizontal="left" indent="1"/>
    </xf>
    <xf numFmtId="0" fontId="16" fillId="0" borderId="0" xfId="1" applyFont="1" applyAlignment="1">
      <alignment horizontal="left" indent="1"/>
    </xf>
    <xf numFmtId="0" fontId="17" fillId="0" borderId="0" xfId="1" applyFont="1"/>
    <xf numFmtId="0" fontId="16" fillId="0" borderId="0" xfId="1" applyFont="1"/>
    <xf numFmtId="0" fontId="16" fillId="0" borderId="0" xfId="1" applyFont="1" applyAlignment="1">
      <alignment horizontal="left" indent="2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2" xfId="1" applyFont="1" applyBorder="1" applyAlignment="1">
      <alignment horizontal="right" vertical="center"/>
    </xf>
    <xf numFmtId="0" fontId="13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164" fontId="15" fillId="0" borderId="0" xfId="1" applyNumberFormat="1" applyFont="1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164" fontId="13" fillId="0" borderId="0" xfId="1" applyNumberFormat="1" applyFont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 indent="1"/>
    </xf>
    <xf numFmtId="166" fontId="13" fillId="0" borderId="0" xfId="1" quotePrefix="1" applyNumberFormat="1" applyFont="1" applyFill="1" applyBorder="1" applyAlignment="1">
      <alignment horizontal="right" vertical="center"/>
    </xf>
    <xf numFmtId="0" fontId="13" fillId="0" borderId="2" xfId="1" applyFont="1" applyBorder="1" applyAlignment="1">
      <alignment horizontal="left" vertical="center" indent="1"/>
    </xf>
    <xf numFmtId="164" fontId="13" fillId="0" borderId="2" xfId="1" applyNumberFormat="1" applyFont="1" applyBorder="1" applyAlignment="1">
      <alignment vertical="center"/>
    </xf>
    <xf numFmtId="165" fontId="13" fillId="0" borderId="2" xfId="1" applyNumberFormat="1" applyFont="1" applyBorder="1" applyAlignment="1">
      <alignment vertical="center"/>
    </xf>
    <xf numFmtId="0" fontId="13" fillId="0" borderId="3" xfId="1" applyFont="1" applyBorder="1" applyAlignment="1">
      <alignment horizontal="center" wrapText="1"/>
    </xf>
    <xf numFmtId="0" fontId="10" fillId="0" borderId="0" xfId="1" applyFont="1"/>
    <xf numFmtId="0" fontId="13" fillId="0" borderId="4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3" fillId="0" borderId="3" xfId="1" applyFont="1" applyBorder="1" applyAlignment="1">
      <alignment horizontal="center" vertical="center" wrapText="1"/>
    </xf>
  </cellXfs>
  <cellStyles count="2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2" builtinId="8" hidden="1"/>
    <cellStyle name="Hyperlink" xfId="4" builtinId="8" hidden="1"/>
    <cellStyle name="Hyperlink" xfId="6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2" xfId="1" xr:uid="{00000000-0005-0000-0000-000013000000}"/>
    <cellStyle name="Normal_Workbook1" xfId="8" xr:uid="{00000000-0005-0000-0000-00001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workbookViewId="0">
      <selection sqref="A1:C1"/>
    </sheetView>
  </sheetViews>
  <sheetFormatPr defaultColWidth="10.875" defaultRowHeight="14.1" customHeight="1"/>
  <cols>
    <col min="1" max="1" width="19.375" style="1" customWidth="1"/>
    <col min="2" max="2" width="12.875" style="1" customWidth="1"/>
    <col min="3" max="3" width="9.375" style="1" customWidth="1"/>
    <col min="4" max="4" width="12.875" style="1" customWidth="1"/>
    <col min="5" max="5" width="9.375" style="1" customWidth="1"/>
    <col min="6" max="16384" width="10.875" style="1"/>
  </cols>
  <sheetData>
    <row r="1" spans="1:5" ht="18" customHeight="1">
      <c r="A1" s="50" t="s">
        <v>56</v>
      </c>
      <c r="B1" s="50"/>
      <c r="C1" s="50"/>
    </row>
    <row r="2" spans="1:5" ht="15" customHeight="1">
      <c r="A2" s="8" t="s">
        <v>44</v>
      </c>
    </row>
    <row r="3" spans="1:5" ht="14.1" customHeight="1">
      <c r="A3" s="2"/>
    </row>
    <row r="4" spans="1:5" ht="14.1" customHeight="1" thickBot="1"/>
    <row r="5" spans="1:5" ht="27" customHeight="1">
      <c r="A5" s="10"/>
      <c r="B5" s="49" t="s">
        <v>0</v>
      </c>
      <c r="C5" s="49"/>
      <c r="D5" s="49" t="s">
        <v>57</v>
      </c>
      <c r="E5" s="49"/>
    </row>
    <row r="6" spans="1:5" ht="15.95" customHeight="1" thickBot="1">
      <c r="A6" s="11"/>
      <c r="B6" s="12" t="s">
        <v>1</v>
      </c>
      <c r="C6" s="12" t="s">
        <v>2</v>
      </c>
      <c r="D6" s="12" t="s">
        <v>1</v>
      </c>
      <c r="E6" s="12" t="s">
        <v>2</v>
      </c>
    </row>
    <row r="7" spans="1:5" ht="14.1" customHeight="1">
      <c r="A7" s="13"/>
      <c r="B7" s="13"/>
      <c r="C7" s="13"/>
      <c r="D7" s="13"/>
      <c r="E7" s="13"/>
    </row>
    <row r="8" spans="1:5" ht="14.1" customHeight="1">
      <c r="A8" s="14" t="s">
        <v>3</v>
      </c>
      <c r="B8" s="15">
        <v>40800</v>
      </c>
      <c r="C8" s="16">
        <v>100</v>
      </c>
      <c r="D8" s="15">
        <v>6845</v>
      </c>
      <c r="E8" s="16">
        <f>D8/B8*100</f>
        <v>16.776960784313726</v>
      </c>
    </row>
    <row r="9" spans="1:5" ht="14.1" customHeight="1">
      <c r="A9" s="13"/>
      <c r="B9" s="17"/>
      <c r="C9" s="18"/>
      <c r="D9" s="17"/>
      <c r="E9" s="18"/>
    </row>
    <row r="10" spans="1:5" s="9" customFormat="1" ht="14.1" customHeight="1">
      <c r="A10" s="13" t="s">
        <v>4</v>
      </c>
      <c r="B10" s="17">
        <v>6640</v>
      </c>
      <c r="C10" s="18">
        <v>100</v>
      </c>
      <c r="D10" s="17">
        <v>1015</v>
      </c>
      <c r="E10" s="18">
        <f>D10/B10*100</f>
        <v>15.286144578313255</v>
      </c>
    </row>
    <row r="11" spans="1:5" ht="14.1" customHeight="1">
      <c r="A11" s="19" t="s">
        <v>9</v>
      </c>
      <c r="B11" s="17">
        <v>405</v>
      </c>
      <c r="C11" s="18">
        <v>100</v>
      </c>
      <c r="D11" s="17">
        <v>50</v>
      </c>
      <c r="E11" s="18">
        <f t="shared" ref="E11:E18" si="0">D11/B11*100</f>
        <v>12.345679012345679</v>
      </c>
    </row>
    <row r="12" spans="1:5" ht="14.1" customHeight="1">
      <c r="A12" s="19" t="s">
        <v>7</v>
      </c>
      <c r="B12" s="17">
        <v>720</v>
      </c>
      <c r="C12" s="18">
        <v>100</v>
      </c>
      <c r="D12" s="17">
        <v>175</v>
      </c>
      <c r="E12" s="18">
        <f t="shared" si="0"/>
        <v>24.305555555555554</v>
      </c>
    </row>
    <row r="13" spans="1:5" ht="14.1" customHeight="1">
      <c r="A13" s="19" t="s">
        <v>8</v>
      </c>
      <c r="B13" s="17">
        <v>3655</v>
      </c>
      <c r="C13" s="18">
        <v>100</v>
      </c>
      <c r="D13" s="17">
        <v>380</v>
      </c>
      <c r="E13" s="18">
        <f t="shared" si="0"/>
        <v>10.39671682626539</v>
      </c>
    </row>
    <row r="14" spans="1:5" ht="14.1" customHeight="1">
      <c r="A14" s="19" t="s">
        <v>6</v>
      </c>
      <c r="B14" s="17">
        <v>330</v>
      </c>
      <c r="C14" s="18">
        <v>100</v>
      </c>
      <c r="D14" s="17">
        <v>30</v>
      </c>
      <c r="E14" s="18">
        <f t="shared" si="0"/>
        <v>9.0909090909090917</v>
      </c>
    </row>
    <row r="15" spans="1:5" ht="14.1" customHeight="1">
      <c r="A15" s="19" t="s">
        <v>11</v>
      </c>
      <c r="B15" s="17">
        <v>110</v>
      </c>
      <c r="C15" s="18">
        <v>100</v>
      </c>
      <c r="D15" s="17">
        <v>25</v>
      </c>
      <c r="E15" s="18">
        <f t="shared" si="0"/>
        <v>22.727272727272727</v>
      </c>
    </row>
    <row r="16" spans="1:5" ht="14.1" customHeight="1">
      <c r="A16" s="19" t="s">
        <v>5</v>
      </c>
      <c r="B16" s="17">
        <v>175</v>
      </c>
      <c r="C16" s="18">
        <v>100</v>
      </c>
      <c r="D16" s="17">
        <v>30</v>
      </c>
      <c r="E16" s="18">
        <f t="shared" si="0"/>
        <v>17.142857142857142</v>
      </c>
    </row>
    <row r="17" spans="1:5" ht="14.1" customHeight="1">
      <c r="A17" s="19" t="s">
        <v>10</v>
      </c>
      <c r="B17" s="17">
        <v>825</v>
      </c>
      <c r="C17" s="18">
        <v>100</v>
      </c>
      <c r="D17" s="17">
        <v>150</v>
      </c>
      <c r="E17" s="18">
        <f t="shared" si="0"/>
        <v>18.181818181818183</v>
      </c>
    </row>
    <row r="18" spans="1:5" ht="14.1" customHeight="1">
      <c r="A18" s="19" t="s">
        <v>12</v>
      </c>
      <c r="B18" s="17">
        <v>415</v>
      </c>
      <c r="C18" s="18">
        <v>100</v>
      </c>
      <c r="D18" s="17">
        <v>180</v>
      </c>
      <c r="E18" s="18">
        <f t="shared" si="0"/>
        <v>43.373493975903614</v>
      </c>
    </row>
    <row r="19" spans="1:5" ht="14.1" customHeight="1">
      <c r="A19" s="13"/>
      <c r="B19" s="17"/>
      <c r="C19" s="18"/>
      <c r="D19" s="17"/>
      <c r="E19" s="18"/>
    </row>
    <row r="20" spans="1:5" s="9" customFormat="1" ht="14.1" customHeight="1">
      <c r="A20" s="13" t="s">
        <v>13</v>
      </c>
      <c r="B20" s="17">
        <v>2325</v>
      </c>
      <c r="C20" s="18">
        <v>100</v>
      </c>
      <c r="D20" s="17">
        <v>860</v>
      </c>
      <c r="E20" s="18">
        <f t="shared" ref="E20:E25" si="1">D20/B20*100</f>
        <v>36.989247311827953</v>
      </c>
    </row>
    <row r="21" spans="1:5" ht="14.1" customHeight="1">
      <c r="A21" s="19" t="s">
        <v>17</v>
      </c>
      <c r="B21" s="17">
        <v>150</v>
      </c>
      <c r="C21" s="18">
        <v>100</v>
      </c>
      <c r="D21" s="17">
        <v>75</v>
      </c>
      <c r="E21" s="18">
        <f t="shared" si="1"/>
        <v>50</v>
      </c>
    </row>
    <row r="22" spans="1:5" ht="14.1" customHeight="1">
      <c r="A22" s="19" t="s">
        <v>75</v>
      </c>
      <c r="B22" s="17">
        <v>470</v>
      </c>
      <c r="C22" s="18">
        <v>100</v>
      </c>
      <c r="D22" s="17">
        <v>350</v>
      </c>
      <c r="E22" s="18">
        <f t="shared" si="1"/>
        <v>74.468085106382972</v>
      </c>
    </row>
    <row r="23" spans="1:5" ht="14.1" customHeight="1">
      <c r="A23" s="19" t="s">
        <v>16</v>
      </c>
      <c r="B23" s="17">
        <v>515</v>
      </c>
      <c r="C23" s="18">
        <v>100</v>
      </c>
      <c r="D23" s="17">
        <v>195</v>
      </c>
      <c r="E23" s="18">
        <f t="shared" si="1"/>
        <v>37.864077669902912</v>
      </c>
    </row>
    <row r="24" spans="1:5" ht="14.1" customHeight="1">
      <c r="A24" s="19" t="s">
        <v>15</v>
      </c>
      <c r="B24" s="17">
        <v>715</v>
      </c>
      <c r="C24" s="18">
        <v>100</v>
      </c>
      <c r="D24" s="17">
        <v>55</v>
      </c>
      <c r="E24" s="18">
        <f t="shared" si="1"/>
        <v>7.6923076923076925</v>
      </c>
    </row>
    <row r="25" spans="1:5" ht="14.1" customHeight="1">
      <c r="A25" s="19" t="s">
        <v>14</v>
      </c>
      <c r="B25" s="17">
        <v>475</v>
      </c>
      <c r="C25" s="18">
        <v>100</v>
      </c>
      <c r="D25" s="17">
        <v>180</v>
      </c>
      <c r="E25" s="18">
        <f t="shared" si="1"/>
        <v>37.894736842105267</v>
      </c>
    </row>
    <row r="26" spans="1:5" ht="14.1" customHeight="1">
      <c r="A26" s="13"/>
      <c r="B26" s="17"/>
      <c r="C26" s="18"/>
      <c r="D26" s="17"/>
      <c r="E26" s="18"/>
    </row>
    <row r="27" spans="1:5" s="9" customFormat="1" ht="14.1" customHeight="1">
      <c r="A27" s="13" t="s">
        <v>77</v>
      </c>
      <c r="B27" s="17">
        <v>2795</v>
      </c>
      <c r="C27" s="18">
        <v>100</v>
      </c>
      <c r="D27" s="17">
        <v>1900</v>
      </c>
      <c r="E27" s="18">
        <f>D27/B27*100</f>
        <v>67.978533094812164</v>
      </c>
    </row>
    <row r="28" spans="1:5" ht="14.1" customHeight="1">
      <c r="A28" s="19" t="s">
        <v>78</v>
      </c>
      <c r="B28" s="17">
        <v>1915</v>
      </c>
      <c r="C28" s="18">
        <v>100</v>
      </c>
      <c r="D28" s="17">
        <v>1255</v>
      </c>
      <c r="E28" s="18">
        <f>D28/B28*100</f>
        <v>65.535248041775461</v>
      </c>
    </row>
    <row r="29" spans="1:5" ht="14.1" customHeight="1">
      <c r="A29" s="19" t="s">
        <v>19</v>
      </c>
      <c r="B29" s="17">
        <v>255</v>
      </c>
      <c r="C29" s="18">
        <v>100</v>
      </c>
      <c r="D29" s="17">
        <v>195</v>
      </c>
      <c r="E29" s="18">
        <f>D29/B29*100</f>
        <v>76.470588235294116</v>
      </c>
    </row>
    <row r="30" spans="1:5" ht="14.1" customHeight="1">
      <c r="A30" s="19" t="s">
        <v>20</v>
      </c>
      <c r="B30" s="17">
        <v>140</v>
      </c>
      <c r="C30" s="18">
        <v>100</v>
      </c>
      <c r="D30" s="17">
        <v>105</v>
      </c>
      <c r="E30" s="18">
        <f>D30/B30*100</f>
        <v>75</v>
      </c>
    </row>
    <row r="31" spans="1:5" ht="14.1" customHeight="1">
      <c r="A31" s="19" t="s">
        <v>18</v>
      </c>
      <c r="B31" s="17">
        <v>490</v>
      </c>
      <c r="C31" s="18">
        <v>100</v>
      </c>
      <c r="D31" s="17">
        <v>345</v>
      </c>
      <c r="E31" s="18">
        <f>D31/B31*100</f>
        <v>70.408163265306129</v>
      </c>
    </row>
    <row r="32" spans="1:5" ht="14.1" customHeight="1">
      <c r="A32" s="13"/>
      <c r="B32" s="17"/>
      <c r="C32" s="18"/>
      <c r="D32" s="17"/>
      <c r="E32" s="18"/>
    </row>
    <row r="33" spans="1:5" s="9" customFormat="1" ht="14.1" customHeight="1">
      <c r="A33" s="13" t="s">
        <v>73</v>
      </c>
      <c r="B33" s="17">
        <v>3200</v>
      </c>
      <c r="C33" s="18">
        <v>100</v>
      </c>
      <c r="D33" s="17">
        <v>1405</v>
      </c>
      <c r="E33" s="18">
        <f t="shared" ref="E33:E42" si="2">D33/B33*100</f>
        <v>43.90625</v>
      </c>
    </row>
    <row r="34" spans="1:5" ht="14.1" customHeight="1">
      <c r="A34" s="19" t="s">
        <v>22</v>
      </c>
      <c r="B34" s="17">
        <v>465</v>
      </c>
      <c r="C34" s="18">
        <v>100</v>
      </c>
      <c r="D34" s="17">
        <v>260</v>
      </c>
      <c r="E34" s="18">
        <f t="shared" si="2"/>
        <v>55.913978494623649</v>
      </c>
    </row>
    <row r="35" spans="1:5" ht="14.1" customHeight="1">
      <c r="A35" s="19" t="s">
        <v>25</v>
      </c>
      <c r="B35" s="17">
        <v>780</v>
      </c>
      <c r="C35" s="18">
        <v>100</v>
      </c>
      <c r="D35" s="17">
        <v>420</v>
      </c>
      <c r="E35" s="18">
        <f t="shared" si="2"/>
        <v>53.846153846153847</v>
      </c>
    </row>
    <row r="36" spans="1:5" ht="14.1" customHeight="1">
      <c r="A36" s="19" t="s">
        <v>27</v>
      </c>
      <c r="B36" s="17">
        <v>1300</v>
      </c>
      <c r="C36" s="18">
        <v>100</v>
      </c>
      <c r="D36" s="17">
        <v>365</v>
      </c>
      <c r="E36" s="18">
        <f t="shared" si="2"/>
        <v>28.076923076923077</v>
      </c>
    </row>
    <row r="37" spans="1:5" ht="14.1" customHeight="1">
      <c r="A37" s="19" t="s">
        <v>26</v>
      </c>
      <c r="B37" s="17">
        <v>280</v>
      </c>
      <c r="C37" s="18">
        <v>100</v>
      </c>
      <c r="D37" s="17">
        <v>125</v>
      </c>
      <c r="E37" s="18">
        <f t="shared" si="2"/>
        <v>44.642857142857146</v>
      </c>
    </row>
    <row r="38" spans="1:5" ht="14.1" customHeight="1">
      <c r="A38" s="19" t="s">
        <v>24</v>
      </c>
      <c r="B38" s="17">
        <v>55</v>
      </c>
      <c r="C38" s="18">
        <v>100</v>
      </c>
      <c r="D38" s="17">
        <v>30</v>
      </c>
      <c r="E38" s="18">
        <f t="shared" si="2"/>
        <v>54.54545454545454</v>
      </c>
    </row>
    <row r="39" spans="1:5" ht="14.1" customHeight="1">
      <c r="A39" s="19" t="s">
        <v>21</v>
      </c>
      <c r="B39" s="17">
        <v>50</v>
      </c>
      <c r="C39" s="18">
        <v>100</v>
      </c>
      <c r="D39" s="17">
        <v>25</v>
      </c>
      <c r="E39" s="18">
        <f t="shared" si="2"/>
        <v>50</v>
      </c>
    </row>
    <row r="40" spans="1:5" ht="14.1" customHeight="1">
      <c r="A40" s="19" t="s">
        <v>23</v>
      </c>
      <c r="B40" s="17">
        <v>90</v>
      </c>
      <c r="C40" s="18">
        <v>100</v>
      </c>
      <c r="D40" s="17">
        <v>45</v>
      </c>
      <c r="E40" s="18">
        <f t="shared" si="2"/>
        <v>50</v>
      </c>
    </row>
    <row r="41" spans="1:5" ht="14.1" customHeight="1">
      <c r="A41" s="19" t="s">
        <v>74</v>
      </c>
      <c r="B41" s="17">
        <v>70</v>
      </c>
      <c r="C41" s="18">
        <v>100</v>
      </c>
      <c r="D41" s="17">
        <v>55</v>
      </c>
      <c r="E41" s="18">
        <f t="shared" si="2"/>
        <v>78.571428571428569</v>
      </c>
    </row>
    <row r="42" spans="1:5" ht="14.1" customHeight="1">
      <c r="A42" s="19" t="s">
        <v>28</v>
      </c>
      <c r="B42" s="17">
        <v>110</v>
      </c>
      <c r="C42" s="18">
        <v>100</v>
      </c>
      <c r="D42" s="17">
        <v>75</v>
      </c>
      <c r="E42" s="18">
        <f t="shared" si="2"/>
        <v>68.181818181818173</v>
      </c>
    </row>
    <row r="43" spans="1:5" ht="14.1" customHeight="1">
      <c r="A43" s="13"/>
      <c r="B43" s="17"/>
      <c r="C43" s="18"/>
      <c r="D43" s="17"/>
      <c r="E43" s="18"/>
    </row>
    <row r="44" spans="1:5" s="9" customFormat="1" ht="14.1" customHeight="1">
      <c r="A44" s="13" t="s">
        <v>29</v>
      </c>
      <c r="B44" s="17">
        <v>6800</v>
      </c>
      <c r="C44" s="18">
        <v>100</v>
      </c>
      <c r="D44" s="17">
        <v>805</v>
      </c>
      <c r="E44" s="18">
        <f>D44/B44*100</f>
        <v>11.838235294117647</v>
      </c>
    </row>
    <row r="45" spans="1:5" ht="14.1" customHeight="1">
      <c r="A45" s="19" t="s">
        <v>31</v>
      </c>
      <c r="B45" s="17">
        <v>100</v>
      </c>
      <c r="C45" s="18">
        <v>100</v>
      </c>
      <c r="D45" s="20" t="s">
        <v>32</v>
      </c>
      <c r="E45" s="20" t="s">
        <v>32</v>
      </c>
    </row>
    <row r="46" spans="1:5" ht="14.1" customHeight="1">
      <c r="A46" s="19" t="s">
        <v>34</v>
      </c>
      <c r="B46" s="17">
        <v>475</v>
      </c>
      <c r="C46" s="18">
        <v>100</v>
      </c>
      <c r="D46" s="17">
        <v>155</v>
      </c>
      <c r="E46" s="18">
        <f>D46/B46*100</f>
        <v>32.631578947368425</v>
      </c>
    </row>
    <row r="47" spans="1:5" ht="14.1" customHeight="1">
      <c r="A47" s="19" t="s">
        <v>30</v>
      </c>
      <c r="B47" s="17">
        <v>2015</v>
      </c>
      <c r="C47" s="18">
        <v>100</v>
      </c>
      <c r="D47" s="17">
        <v>225</v>
      </c>
      <c r="E47" s="18">
        <f>D47/B47*100</f>
        <v>11.166253101736972</v>
      </c>
    </row>
    <row r="48" spans="1:5" ht="14.1" customHeight="1">
      <c r="A48" s="19" t="s">
        <v>33</v>
      </c>
      <c r="B48" s="17">
        <v>3595</v>
      </c>
      <c r="C48" s="18">
        <v>100</v>
      </c>
      <c r="D48" s="17">
        <v>210</v>
      </c>
      <c r="E48" s="18">
        <f>D48/B48*100</f>
        <v>5.8414464534075101</v>
      </c>
    </row>
    <row r="49" spans="1:5" ht="14.1" customHeight="1">
      <c r="A49" s="19" t="s">
        <v>76</v>
      </c>
      <c r="B49" s="17">
        <v>275</v>
      </c>
      <c r="C49" s="18">
        <v>100</v>
      </c>
      <c r="D49" s="17">
        <v>150</v>
      </c>
      <c r="E49" s="18">
        <f>D49/B49*100</f>
        <v>54.54545454545454</v>
      </c>
    </row>
    <row r="50" spans="1:5" ht="14.1" customHeight="1">
      <c r="A50" s="13"/>
      <c r="B50" s="17"/>
      <c r="C50" s="18"/>
      <c r="D50" s="17"/>
      <c r="E50" s="18"/>
    </row>
    <row r="51" spans="1:5" s="9" customFormat="1" ht="14.1" customHeight="1">
      <c r="A51" s="13" t="s">
        <v>35</v>
      </c>
      <c r="B51" s="17">
        <v>19040</v>
      </c>
      <c r="C51" s="18">
        <v>100</v>
      </c>
      <c r="D51" s="17">
        <v>860</v>
      </c>
      <c r="E51" s="18">
        <f>D51/B51*100</f>
        <v>4.5168067226890756</v>
      </c>
    </row>
    <row r="52" spans="1:5" ht="14.1" customHeight="1">
      <c r="A52" s="19" t="s">
        <v>79</v>
      </c>
      <c r="B52" s="17">
        <v>210</v>
      </c>
      <c r="C52" s="18">
        <v>100</v>
      </c>
      <c r="D52" s="17">
        <v>105</v>
      </c>
      <c r="E52" s="18">
        <f>D52/B52*100</f>
        <v>50</v>
      </c>
    </row>
    <row r="53" spans="1:5" ht="14.1" customHeight="1" thickBot="1">
      <c r="A53" s="23" t="s">
        <v>36</v>
      </c>
      <c r="B53" s="24">
        <v>18830</v>
      </c>
      <c r="C53" s="25">
        <v>100</v>
      </c>
      <c r="D53" s="24">
        <v>755</v>
      </c>
      <c r="E53" s="25">
        <f>D53/B53*100</f>
        <v>4.0095592140201806</v>
      </c>
    </row>
    <row r="54" spans="1:5" ht="14.1" customHeight="1">
      <c r="A54" s="4"/>
      <c r="B54" s="4"/>
      <c r="C54" s="4"/>
      <c r="D54" s="4"/>
      <c r="E54" s="4"/>
    </row>
    <row r="55" spans="1:5" ht="14.1" customHeight="1">
      <c r="A55" s="5" t="s">
        <v>51</v>
      </c>
    </row>
    <row r="56" spans="1:5" ht="14.1" customHeight="1">
      <c r="A56" s="7" t="s">
        <v>58</v>
      </c>
    </row>
    <row r="57" spans="1:5" ht="14.1" customHeight="1">
      <c r="A57" s="7" t="s">
        <v>59</v>
      </c>
      <c r="B57" s="3"/>
      <c r="C57" s="3"/>
      <c r="D57" s="3"/>
      <c r="E57" s="3"/>
    </row>
    <row r="58" spans="1:5" ht="14.1" customHeight="1">
      <c r="A58" s="6" t="s">
        <v>60</v>
      </c>
      <c r="B58" s="3"/>
      <c r="C58" s="3"/>
      <c r="D58" s="3"/>
      <c r="E58" s="3"/>
    </row>
    <row r="59" spans="1:5" ht="14.1" customHeight="1">
      <c r="A59" s="7" t="s">
        <v>61</v>
      </c>
      <c r="B59" s="3"/>
      <c r="C59" s="3"/>
      <c r="D59" s="3"/>
      <c r="E59" s="3"/>
    </row>
    <row r="60" spans="1:5" ht="14.1" customHeight="1">
      <c r="A60" s="7" t="s">
        <v>64</v>
      </c>
    </row>
    <row r="61" spans="1:5" ht="14.1" customHeight="1">
      <c r="A61" s="7" t="s">
        <v>65</v>
      </c>
    </row>
  </sheetData>
  <sortState xmlns:xlrd2="http://schemas.microsoft.com/office/spreadsheetml/2017/richdata2" ref="A22:S26">
    <sortCondition ref="A22"/>
  </sortState>
  <mergeCells count="3">
    <mergeCell ref="B5:C5"/>
    <mergeCell ref="D5:E5"/>
    <mergeCell ref="A1:C1"/>
  </mergeCells>
  <phoneticPr fontId="4" type="noConversion"/>
  <pageMargins left="0.75" right="0.75" top="1" bottom="1" header="0.5" footer="0.5"/>
  <pageSetup scale="72" orientation="portrait" horizontalDpi="4294967292" verticalDpi="4294967292" r:id="rId1"/>
  <rowBreaks count="1" manualBreakCount="1">
    <brk id="61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workbookViewId="0">
      <selection sqref="A1:D1"/>
    </sheetView>
  </sheetViews>
  <sheetFormatPr defaultColWidth="10.875" defaultRowHeight="14.1" customHeight="1"/>
  <cols>
    <col min="1" max="1" width="21.125" style="1" customWidth="1"/>
    <col min="2" max="7" width="8.875" style="1" customWidth="1"/>
    <col min="8" max="16384" width="10.875" style="1"/>
  </cols>
  <sheetData>
    <row r="1" spans="1:7" ht="18" customHeight="1">
      <c r="A1" s="50" t="s">
        <v>50</v>
      </c>
      <c r="B1" s="50"/>
      <c r="C1" s="50"/>
      <c r="D1" s="50"/>
    </row>
    <row r="2" spans="1:7" ht="15" customHeight="1">
      <c r="A2" s="8" t="s">
        <v>44</v>
      </c>
    </row>
    <row r="3" spans="1:7" ht="14.1" customHeight="1">
      <c r="A3" s="2"/>
    </row>
    <row r="4" spans="1:7" ht="14.1" customHeight="1" thickBot="1"/>
    <row r="5" spans="1:7" ht="15.95" customHeight="1">
      <c r="A5" s="22"/>
      <c r="B5" s="52" t="s">
        <v>72</v>
      </c>
      <c r="C5" s="52"/>
      <c r="D5" s="52"/>
      <c r="E5" s="52"/>
      <c r="F5" s="52"/>
      <c r="G5" s="52"/>
    </row>
    <row r="6" spans="1:7" ht="14.25" customHeight="1">
      <c r="A6" s="21"/>
      <c r="B6" s="51" t="s">
        <v>53</v>
      </c>
      <c r="C6" s="51"/>
      <c r="D6" s="51" t="s">
        <v>54</v>
      </c>
      <c r="E6" s="51"/>
      <c r="F6" s="51" t="s">
        <v>55</v>
      </c>
      <c r="G6" s="51"/>
    </row>
    <row r="7" spans="1:7" ht="15.95" customHeight="1" thickBot="1">
      <c r="A7" s="11"/>
      <c r="B7" s="12" t="s">
        <v>1</v>
      </c>
      <c r="C7" s="12" t="s">
        <v>2</v>
      </c>
      <c r="D7" s="12" t="s">
        <v>1</v>
      </c>
      <c r="E7" s="12" t="s">
        <v>2</v>
      </c>
      <c r="F7" s="12" t="s">
        <v>1</v>
      </c>
      <c r="G7" s="12" t="s">
        <v>2</v>
      </c>
    </row>
    <row r="8" spans="1:7" ht="14.1" customHeight="1">
      <c r="A8" s="13"/>
      <c r="B8" s="13"/>
      <c r="C8" s="13"/>
      <c r="D8" s="13"/>
      <c r="E8" s="13"/>
      <c r="F8" s="13"/>
      <c r="G8" s="13"/>
    </row>
    <row r="9" spans="1:7" ht="14.1" customHeight="1">
      <c r="A9" s="14" t="s">
        <v>3</v>
      </c>
      <c r="B9" s="15">
        <v>6845</v>
      </c>
      <c r="C9" s="16">
        <f>B9/B9*100</f>
        <v>100</v>
      </c>
      <c r="D9" s="15">
        <v>3310</v>
      </c>
      <c r="E9" s="16">
        <f>D9/B9*100</f>
        <v>48.356464572680792</v>
      </c>
      <c r="F9" s="15">
        <v>3535</v>
      </c>
      <c r="G9" s="16">
        <f>F9/B9*100</f>
        <v>51.643535427319208</v>
      </c>
    </row>
    <row r="10" spans="1:7" ht="14.1" customHeight="1">
      <c r="A10" s="13"/>
      <c r="B10" s="17"/>
      <c r="C10" s="18"/>
      <c r="D10" s="17"/>
      <c r="E10" s="18"/>
      <c r="F10" s="17"/>
      <c r="G10" s="18"/>
    </row>
    <row r="11" spans="1:7" s="9" customFormat="1" ht="14.1" customHeight="1">
      <c r="A11" s="13" t="s">
        <v>4</v>
      </c>
      <c r="B11" s="17">
        <v>1015</v>
      </c>
      <c r="C11" s="18">
        <f t="shared" ref="C11:C19" si="0">B11/B11*100</f>
        <v>100</v>
      </c>
      <c r="D11" s="17">
        <v>470</v>
      </c>
      <c r="E11" s="18">
        <f t="shared" ref="E11:E19" si="1">D11/B11*100</f>
        <v>46.305418719211822</v>
      </c>
      <c r="F11" s="17">
        <v>550</v>
      </c>
      <c r="G11" s="18">
        <f t="shared" ref="G11:G19" si="2">F11/B11*100</f>
        <v>54.187192118226605</v>
      </c>
    </row>
    <row r="12" spans="1:7" ht="14.1" customHeight="1">
      <c r="A12" s="19" t="s">
        <v>9</v>
      </c>
      <c r="B12" s="17">
        <v>50</v>
      </c>
      <c r="C12" s="18">
        <f t="shared" si="0"/>
        <v>100</v>
      </c>
      <c r="D12" s="17">
        <v>20</v>
      </c>
      <c r="E12" s="18">
        <f t="shared" si="1"/>
        <v>40</v>
      </c>
      <c r="F12" s="17">
        <v>30</v>
      </c>
      <c r="G12" s="18">
        <f t="shared" si="2"/>
        <v>60</v>
      </c>
    </row>
    <row r="13" spans="1:7" ht="14.1" customHeight="1">
      <c r="A13" s="19" t="s">
        <v>7</v>
      </c>
      <c r="B13" s="17">
        <v>175</v>
      </c>
      <c r="C13" s="18">
        <f t="shared" si="0"/>
        <v>100</v>
      </c>
      <c r="D13" s="17">
        <v>85</v>
      </c>
      <c r="E13" s="18">
        <f t="shared" si="1"/>
        <v>48.571428571428569</v>
      </c>
      <c r="F13" s="17">
        <v>90</v>
      </c>
      <c r="G13" s="18">
        <f t="shared" si="2"/>
        <v>51.428571428571423</v>
      </c>
    </row>
    <row r="14" spans="1:7" ht="14.1" customHeight="1">
      <c r="A14" s="19" t="s">
        <v>8</v>
      </c>
      <c r="B14" s="17">
        <v>380</v>
      </c>
      <c r="C14" s="18">
        <f t="shared" si="0"/>
        <v>100</v>
      </c>
      <c r="D14" s="17">
        <v>145</v>
      </c>
      <c r="E14" s="18">
        <f t="shared" si="1"/>
        <v>38.15789473684211</v>
      </c>
      <c r="F14" s="17">
        <v>235</v>
      </c>
      <c r="G14" s="18">
        <f t="shared" si="2"/>
        <v>61.842105263157897</v>
      </c>
    </row>
    <row r="15" spans="1:7" ht="14.1" customHeight="1">
      <c r="A15" s="19" t="s">
        <v>6</v>
      </c>
      <c r="B15" s="17">
        <v>30</v>
      </c>
      <c r="C15" s="18">
        <f t="shared" si="0"/>
        <v>100</v>
      </c>
      <c r="D15" s="17">
        <v>15</v>
      </c>
      <c r="E15" s="18">
        <f t="shared" si="1"/>
        <v>50</v>
      </c>
      <c r="F15" s="17">
        <v>15</v>
      </c>
      <c r="G15" s="18">
        <f t="shared" si="2"/>
        <v>50</v>
      </c>
    </row>
    <row r="16" spans="1:7" ht="14.1" customHeight="1">
      <c r="A16" s="19" t="s">
        <v>11</v>
      </c>
      <c r="B16" s="17">
        <v>25</v>
      </c>
      <c r="C16" s="18">
        <f t="shared" si="0"/>
        <v>100</v>
      </c>
      <c r="D16" s="17">
        <v>15</v>
      </c>
      <c r="E16" s="18">
        <f t="shared" si="1"/>
        <v>60</v>
      </c>
      <c r="F16" s="17">
        <v>15</v>
      </c>
      <c r="G16" s="18">
        <f t="shared" si="2"/>
        <v>60</v>
      </c>
    </row>
    <row r="17" spans="1:7" ht="14.1" customHeight="1">
      <c r="A17" s="19" t="s">
        <v>5</v>
      </c>
      <c r="B17" s="17">
        <v>30</v>
      </c>
      <c r="C17" s="18">
        <f t="shared" si="0"/>
        <v>100</v>
      </c>
      <c r="D17" s="17">
        <v>25</v>
      </c>
      <c r="E17" s="18">
        <f t="shared" si="1"/>
        <v>83.333333333333343</v>
      </c>
      <c r="F17" s="17">
        <v>10</v>
      </c>
      <c r="G17" s="18">
        <f t="shared" si="2"/>
        <v>33.333333333333329</v>
      </c>
    </row>
    <row r="18" spans="1:7" ht="14.1" customHeight="1">
      <c r="A18" s="19" t="s">
        <v>10</v>
      </c>
      <c r="B18" s="17">
        <v>150</v>
      </c>
      <c r="C18" s="18">
        <f t="shared" si="0"/>
        <v>100</v>
      </c>
      <c r="D18" s="17">
        <v>85</v>
      </c>
      <c r="E18" s="18">
        <f t="shared" si="1"/>
        <v>56.666666666666664</v>
      </c>
      <c r="F18" s="17">
        <v>65</v>
      </c>
      <c r="G18" s="18">
        <f t="shared" si="2"/>
        <v>43.333333333333336</v>
      </c>
    </row>
    <row r="19" spans="1:7" ht="14.1" customHeight="1">
      <c r="A19" s="19" t="s">
        <v>12</v>
      </c>
      <c r="B19" s="17">
        <v>180</v>
      </c>
      <c r="C19" s="18">
        <f t="shared" si="0"/>
        <v>100</v>
      </c>
      <c r="D19" s="17">
        <v>80</v>
      </c>
      <c r="E19" s="18">
        <f t="shared" si="1"/>
        <v>44.444444444444443</v>
      </c>
      <c r="F19" s="17">
        <v>100</v>
      </c>
      <c r="G19" s="18">
        <f t="shared" si="2"/>
        <v>55.555555555555557</v>
      </c>
    </row>
    <row r="20" spans="1:7" ht="14.1" customHeight="1">
      <c r="A20" s="13"/>
      <c r="B20" s="17"/>
      <c r="C20" s="18"/>
      <c r="D20" s="17"/>
      <c r="E20" s="18"/>
      <c r="F20" s="17"/>
      <c r="G20" s="18"/>
    </row>
    <row r="21" spans="1:7" s="9" customFormat="1" ht="14.1" customHeight="1">
      <c r="A21" s="13" t="s">
        <v>13</v>
      </c>
      <c r="B21" s="17">
        <v>860</v>
      </c>
      <c r="C21" s="18">
        <f t="shared" ref="C21:C54" si="3">B21/B21*100</f>
        <v>100</v>
      </c>
      <c r="D21" s="17">
        <v>425</v>
      </c>
      <c r="E21" s="18">
        <f t="shared" ref="E21:E26" si="4">D21/B21*100</f>
        <v>49.418604651162788</v>
      </c>
      <c r="F21" s="17">
        <v>430</v>
      </c>
      <c r="G21" s="18">
        <f t="shared" ref="G21:G26" si="5">F21/B21*100</f>
        <v>50</v>
      </c>
    </row>
    <row r="22" spans="1:7" ht="14.1" customHeight="1">
      <c r="A22" s="19" t="s">
        <v>17</v>
      </c>
      <c r="B22" s="17">
        <v>75</v>
      </c>
      <c r="C22" s="18">
        <f t="shared" si="3"/>
        <v>100</v>
      </c>
      <c r="D22" s="17">
        <v>45</v>
      </c>
      <c r="E22" s="18">
        <f t="shared" si="4"/>
        <v>60</v>
      </c>
      <c r="F22" s="17">
        <v>30</v>
      </c>
      <c r="G22" s="18">
        <f t="shared" si="5"/>
        <v>40</v>
      </c>
    </row>
    <row r="23" spans="1:7" ht="14.1" customHeight="1">
      <c r="A23" s="19" t="s">
        <v>75</v>
      </c>
      <c r="B23" s="17">
        <v>350</v>
      </c>
      <c r="C23" s="18">
        <f t="shared" si="3"/>
        <v>100</v>
      </c>
      <c r="D23" s="17">
        <v>185</v>
      </c>
      <c r="E23" s="18">
        <f t="shared" si="4"/>
        <v>52.857142857142861</v>
      </c>
      <c r="F23" s="17">
        <v>170</v>
      </c>
      <c r="G23" s="18">
        <f t="shared" si="5"/>
        <v>48.571428571428569</v>
      </c>
    </row>
    <row r="24" spans="1:7" ht="14.1" customHeight="1">
      <c r="A24" s="19" t="s">
        <v>16</v>
      </c>
      <c r="B24" s="17">
        <v>195</v>
      </c>
      <c r="C24" s="18">
        <f t="shared" si="3"/>
        <v>100</v>
      </c>
      <c r="D24" s="17">
        <v>100</v>
      </c>
      <c r="E24" s="18">
        <f t="shared" si="4"/>
        <v>51.282051282051277</v>
      </c>
      <c r="F24" s="17">
        <v>100</v>
      </c>
      <c r="G24" s="18">
        <f t="shared" si="5"/>
        <v>51.282051282051277</v>
      </c>
    </row>
    <row r="25" spans="1:7" ht="14.1" customHeight="1">
      <c r="A25" s="19" t="s">
        <v>15</v>
      </c>
      <c r="B25" s="17">
        <v>55</v>
      </c>
      <c r="C25" s="18">
        <f t="shared" si="3"/>
        <v>100</v>
      </c>
      <c r="D25" s="17">
        <v>20</v>
      </c>
      <c r="E25" s="18">
        <f t="shared" si="4"/>
        <v>36.363636363636367</v>
      </c>
      <c r="F25" s="17">
        <v>35</v>
      </c>
      <c r="G25" s="18">
        <f t="shared" si="5"/>
        <v>63.636363636363633</v>
      </c>
    </row>
    <row r="26" spans="1:7" ht="14.1" customHeight="1">
      <c r="A26" s="19" t="s">
        <v>14</v>
      </c>
      <c r="B26" s="17">
        <v>180</v>
      </c>
      <c r="C26" s="18">
        <f t="shared" si="3"/>
        <v>100</v>
      </c>
      <c r="D26" s="17">
        <v>80</v>
      </c>
      <c r="E26" s="18">
        <f t="shared" si="4"/>
        <v>44.444444444444443</v>
      </c>
      <c r="F26" s="17">
        <v>95</v>
      </c>
      <c r="G26" s="18">
        <f t="shared" si="5"/>
        <v>52.777777777777779</v>
      </c>
    </row>
    <row r="27" spans="1:7" ht="14.1" customHeight="1">
      <c r="A27" s="13"/>
      <c r="B27" s="17"/>
      <c r="C27" s="18"/>
      <c r="D27" s="17"/>
      <c r="E27" s="18"/>
      <c r="F27" s="17"/>
      <c r="G27" s="18"/>
    </row>
    <row r="28" spans="1:7" ht="14.1" customHeight="1">
      <c r="A28" s="13" t="s">
        <v>77</v>
      </c>
      <c r="B28" s="17">
        <v>1900</v>
      </c>
      <c r="C28" s="18">
        <f t="shared" si="3"/>
        <v>100</v>
      </c>
      <c r="D28" s="17">
        <v>950</v>
      </c>
      <c r="E28" s="18">
        <f>D28/B28*100</f>
        <v>50</v>
      </c>
      <c r="F28" s="17">
        <v>945</v>
      </c>
      <c r="G28" s="18">
        <f>F28/B28*100</f>
        <v>49.736842105263158</v>
      </c>
    </row>
    <row r="29" spans="1:7" ht="14.1" customHeight="1">
      <c r="A29" s="19" t="s">
        <v>78</v>
      </c>
      <c r="B29" s="17">
        <v>1255</v>
      </c>
      <c r="C29" s="18">
        <f t="shared" si="3"/>
        <v>100</v>
      </c>
      <c r="D29" s="17">
        <v>630</v>
      </c>
      <c r="E29" s="18">
        <f>D29/B29*100</f>
        <v>50.199203187250994</v>
      </c>
      <c r="F29" s="17">
        <v>630</v>
      </c>
      <c r="G29" s="18">
        <f>F29/B29*100</f>
        <v>50.199203187250994</v>
      </c>
    </row>
    <row r="30" spans="1:7" ht="14.1" customHeight="1">
      <c r="A30" s="19" t="s">
        <v>19</v>
      </c>
      <c r="B30" s="17">
        <v>195</v>
      </c>
      <c r="C30" s="18">
        <f t="shared" si="3"/>
        <v>100</v>
      </c>
      <c r="D30" s="17">
        <v>90</v>
      </c>
      <c r="E30" s="18">
        <f>D30/B30*100</f>
        <v>46.153846153846153</v>
      </c>
      <c r="F30" s="17">
        <v>105</v>
      </c>
      <c r="G30" s="18">
        <f>F30/B30*100</f>
        <v>53.846153846153847</v>
      </c>
    </row>
    <row r="31" spans="1:7" ht="14.1" customHeight="1">
      <c r="A31" s="19" t="s">
        <v>20</v>
      </c>
      <c r="B31" s="17">
        <v>105</v>
      </c>
      <c r="C31" s="18">
        <f t="shared" si="3"/>
        <v>100</v>
      </c>
      <c r="D31" s="17">
        <v>55</v>
      </c>
      <c r="E31" s="18">
        <f>D31/B31*100</f>
        <v>52.380952380952387</v>
      </c>
      <c r="F31" s="17">
        <v>45</v>
      </c>
      <c r="G31" s="18">
        <f>F31/B31*100</f>
        <v>42.857142857142854</v>
      </c>
    </row>
    <row r="32" spans="1:7" ht="14.1" customHeight="1">
      <c r="A32" s="19" t="s">
        <v>18</v>
      </c>
      <c r="B32" s="17">
        <v>345</v>
      </c>
      <c r="C32" s="18">
        <f t="shared" si="3"/>
        <v>100</v>
      </c>
      <c r="D32" s="17">
        <v>175</v>
      </c>
      <c r="E32" s="18">
        <f>D32/B32*100</f>
        <v>50.724637681159422</v>
      </c>
      <c r="F32" s="17">
        <v>170</v>
      </c>
      <c r="G32" s="18">
        <f>F32/B32*100</f>
        <v>49.275362318840585</v>
      </c>
    </row>
    <row r="33" spans="1:7" ht="14.1" customHeight="1">
      <c r="A33" s="13"/>
      <c r="B33" s="17"/>
      <c r="C33" s="18"/>
      <c r="D33" s="17"/>
      <c r="E33" s="18"/>
      <c r="F33" s="17"/>
      <c r="G33" s="18"/>
    </row>
    <row r="34" spans="1:7" s="9" customFormat="1" ht="14.1" customHeight="1">
      <c r="A34" s="13" t="s">
        <v>73</v>
      </c>
      <c r="B34" s="17">
        <v>1405</v>
      </c>
      <c r="C34" s="18">
        <f t="shared" si="3"/>
        <v>100</v>
      </c>
      <c r="D34" s="17">
        <v>720</v>
      </c>
      <c r="E34" s="18">
        <f t="shared" ref="E34:E43" si="6">D34/B34*100</f>
        <v>51.245551601423486</v>
      </c>
      <c r="F34" s="17">
        <v>685</v>
      </c>
      <c r="G34" s="18">
        <f t="shared" ref="G34:G43" si="7">F34/B34*100</f>
        <v>48.754448398576514</v>
      </c>
    </row>
    <row r="35" spans="1:7" ht="14.1" customHeight="1">
      <c r="A35" s="19" t="s">
        <v>22</v>
      </c>
      <c r="B35" s="17">
        <v>260</v>
      </c>
      <c r="C35" s="18">
        <f t="shared" si="3"/>
        <v>100</v>
      </c>
      <c r="D35" s="17">
        <v>145</v>
      </c>
      <c r="E35" s="18">
        <f t="shared" si="6"/>
        <v>55.769230769230774</v>
      </c>
      <c r="F35" s="17">
        <v>120</v>
      </c>
      <c r="G35" s="18">
        <f t="shared" si="7"/>
        <v>46.153846153846153</v>
      </c>
    </row>
    <row r="36" spans="1:7" ht="14.1" customHeight="1">
      <c r="A36" s="19" t="s">
        <v>25</v>
      </c>
      <c r="B36" s="17">
        <v>420</v>
      </c>
      <c r="C36" s="18">
        <f t="shared" si="3"/>
        <v>100</v>
      </c>
      <c r="D36" s="17">
        <v>220</v>
      </c>
      <c r="E36" s="18">
        <f t="shared" si="6"/>
        <v>52.380952380952387</v>
      </c>
      <c r="F36" s="17">
        <v>200</v>
      </c>
      <c r="G36" s="18">
        <f t="shared" si="7"/>
        <v>47.619047619047613</v>
      </c>
    </row>
    <row r="37" spans="1:7" ht="14.1" customHeight="1">
      <c r="A37" s="19" t="s">
        <v>27</v>
      </c>
      <c r="B37" s="17">
        <v>365</v>
      </c>
      <c r="C37" s="18">
        <f t="shared" si="3"/>
        <v>100</v>
      </c>
      <c r="D37" s="17">
        <v>175</v>
      </c>
      <c r="E37" s="18">
        <f t="shared" si="6"/>
        <v>47.945205479452049</v>
      </c>
      <c r="F37" s="17">
        <v>185</v>
      </c>
      <c r="G37" s="18">
        <f t="shared" si="7"/>
        <v>50.684931506849317</v>
      </c>
    </row>
    <row r="38" spans="1:7" ht="14.1" customHeight="1">
      <c r="A38" s="19" t="s">
        <v>26</v>
      </c>
      <c r="B38" s="17">
        <v>125</v>
      </c>
      <c r="C38" s="18">
        <f t="shared" si="3"/>
        <v>100</v>
      </c>
      <c r="D38" s="17">
        <v>60</v>
      </c>
      <c r="E38" s="18">
        <f t="shared" si="6"/>
        <v>48</v>
      </c>
      <c r="F38" s="17">
        <v>60</v>
      </c>
      <c r="G38" s="18">
        <f t="shared" si="7"/>
        <v>48</v>
      </c>
    </row>
    <row r="39" spans="1:7" ht="14.1" customHeight="1">
      <c r="A39" s="19" t="s">
        <v>24</v>
      </c>
      <c r="B39" s="17">
        <v>30</v>
      </c>
      <c r="C39" s="18">
        <f t="shared" si="3"/>
        <v>100</v>
      </c>
      <c r="D39" s="17">
        <v>15</v>
      </c>
      <c r="E39" s="18">
        <f t="shared" si="6"/>
        <v>50</v>
      </c>
      <c r="F39" s="17">
        <v>20</v>
      </c>
      <c r="G39" s="18">
        <f t="shared" si="7"/>
        <v>66.666666666666657</v>
      </c>
    </row>
    <row r="40" spans="1:7" ht="14.1" customHeight="1">
      <c r="A40" s="19" t="s">
        <v>21</v>
      </c>
      <c r="B40" s="17">
        <v>25</v>
      </c>
      <c r="C40" s="18">
        <f t="shared" si="3"/>
        <v>100</v>
      </c>
      <c r="D40" s="17">
        <v>15</v>
      </c>
      <c r="E40" s="18">
        <f t="shared" si="6"/>
        <v>60</v>
      </c>
      <c r="F40" s="17">
        <v>15</v>
      </c>
      <c r="G40" s="18">
        <f t="shared" si="7"/>
        <v>60</v>
      </c>
    </row>
    <row r="41" spans="1:7" ht="14.1" customHeight="1">
      <c r="A41" s="19" t="s">
        <v>23</v>
      </c>
      <c r="B41" s="17">
        <v>45</v>
      </c>
      <c r="C41" s="18">
        <f t="shared" si="3"/>
        <v>100</v>
      </c>
      <c r="D41" s="17">
        <v>25</v>
      </c>
      <c r="E41" s="18">
        <f t="shared" si="6"/>
        <v>55.555555555555557</v>
      </c>
      <c r="F41" s="17">
        <v>20</v>
      </c>
      <c r="G41" s="18">
        <f t="shared" si="7"/>
        <v>44.444444444444443</v>
      </c>
    </row>
    <row r="42" spans="1:7" ht="14.1" customHeight="1">
      <c r="A42" s="19" t="s">
        <v>74</v>
      </c>
      <c r="B42" s="17">
        <v>55</v>
      </c>
      <c r="C42" s="18">
        <f t="shared" si="3"/>
        <v>100</v>
      </c>
      <c r="D42" s="17">
        <v>25</v>
      </c>
      <c r="E42" s="18">
        <f t="shared" si="6"/>
        <v>45.454545454545453</v>
      </c>
      <c r="F42" s="17">
        <v>30</v>
      </c>
      <c r="G42" s="18">
        <f t="shared" si="7"/>
        <v>54.54545454545454</v>
      </c>
    </row>
    <row r="43" spans="1:7" ht="14.1" customHeight="1">
      <c r="A43" s="19" t="s">
        <v>28</v>
      </c>
      <c r="B43" s="17">
        <v>75</v>
      </c>
      <c r="C43" s="18">
        <f t="shared" si="3"/>
        <v>100</v>
      </c>
      <c r="D43" s="17">
        <v>35</v>
      </c>
      <c r="E43" s="18">
        <f t="shared" si="6"/>
        <v>46.666666666666664</v>
      </c>
      <c r="F43" s="17">
        <v>35</v>
      </c>
      <c r="G43" s="18">
        <f t="shared" si="7"/>
        <v>46.666666666666664</v>
      </c>
    </row>
    <row r="44" spans="1:7" ht="14.1" customHeight="1">
      <c r="A44" s="13"/>
      <c r="B44" s="17"/>
      <c r="C44" s="18"/>
      <c r="D44" s="17"/>
      <c r="E44" s="18"/>
      <c r="F44" s="17"/>
      <c r="G44" s="18"/>
    </row>
    <row r="45" spans="1:7" s="9" customFormat="1" ht="14.1" customHeight="1">
      <c r="A45" s="13" t="s">
        <v>29</v>
      </c>
      <c r="B45" s="17">
        <v>805</v>
      </c>
      <c r="C45" s="18">
        <f t="shared" si="3"/>
        <v>100</v>
      </c>
      <c r="D45" s="17">
        <v>380</v>
      </c>
      <c r="E45" s="18">
        <f>D45/B45*100</f>
        <v>47.204968944099377</v>
      </c>
      <c r="F45" s="17">
        <v>425</v>
      </c>
      <c r="G45" s="18">
        <f>F45/B45*100</f>
        <v>52.795031055900623</v>
      </c>
    </row>
    <row r="46" spans="1:7" ht="14.1" customHeight="1">
      <c r="A46" s="19" t="s">
        <v>31</v>
      </c>
      <c r="B46" s="20" t="s">
        <v>32</v>
      </c>
      <c r="C46" s="20" t="s">
        <v>32</v>
      </c>
      <c r="D46" s="20" t="s">
        <v>32</v>
      </c>
      <c r="E46" s="20" t="s">
        <v>32</v>
      </c>
      <c r="F46" s="20" t="s">
        <v>32</v>
      </c>
      <c r="G46" s="20" t="s">
        <v>32</v>
      </c>
    </row>
    <row r="47" spans="1:7" ht="14.1" customHeight="1">
      <c r="A47" s="19" t="s">
        <v>34</v>
      </c>
      <c r="B47" s="17">
        <v>155</v>
      </c>
      <c r="C47" s="18">
        <f t="shared" si="3"/>
        <v>100</v>
      </c>
      <c r="D47" s="17">
        <v>80</v>
      </c>
      <c r="E47" s="18">
        <f>D47/B47*100</f>
        <v>51.612903225806448</v>
      </c>
      <c r="F47" s="17">
        <v>70</v>
      </c>
      <c r="G47" s="18">
        <f>F47/B47*100</f>
        <v>45.161290322580641</v>
      </c>
    </row>
    <row r="48" spans="1:7" ht="14.1" customHeight="1">
      <c r="A48" s="19" t="s">
        <v>30</v>
      </c>
      <c r="B48" s="17">
        <v>225</v>
      </c>
      <c r="C48" s="18">
        <f t="shared" si="3"/>
        <v>100</v>
      </c>
      <c r="D48" s="17">
        <v>105</v>
      </c>
      <c r="E48" s="18">
        <f>D48/B48*100</f>
        <v>46.666666666666664</v>
      </c>
      <c r="F48" s="17">
        <v>125</v>
      </c>
      <c r="G48" s="18">
        <f>F48/B48*100</f>
        <v>55.555555555555557</v>
      </c>
    </row>
    <row r="49" spans="1:7" ht="14.1" customHeight="1">
      <c r="A49" s="19" t="s">
        <v>33</v>
      </c>
      <c r="B49" s="17">
        <v>210</v>
      </c>
      <c r="C49" s="18">
        <f t="shared" si="3"/>
        <v>100</v>
      </c>
      <c r="D49" s="17">
        <v>80</v>
      </c>
      <c r="E49" s="18">
        <f>D49/B49*100</f>
        <v>38.095238095238095</v>
      </c>
      <c r="F49" s="17">
        <v>135</v>
      </c>
      <c r="G49" s="18">
        <f>F49/B49*100</f>
        <v>64.285714285714292</v>
      </c>
    </row>
    <row r="50" spans="1:7" ht="14.1" customHeight="1">
      <c r="A50" s="19" t="s">
        <v>76</v>
      </c>
      <c r="B50" s="17">
        <v>150</v>
      </c>
      <c r="C50" s="18">
        <f t="shared" si="3"/>
        <v>100</v>
      </c>
      <c r="D50" s="17">
        <v>85</v>
      </c>
      <c r="E50" s="18">
        <f>D50/B50*100</f>
        <v>56.666666666666664</v>
      </c>
      <c r="F50" s="17">
        <v>60</v>
      </c>
      <c r="G50" s="18">
        <f>F50/B50*100</f>
        <v>40</v>
      </c>
    </row>
    <row r="51" spans="1:7" ht="14.1" customHeight="1">
      <c r="A51" s="13"/>
      <c r="B51" s="17"/>
      <c r="C51" s="18"/>
      <c r="D51" s="17"/>
      <c r="E51" s="18"/>
      <c r="F51" s="17"/>
      <c r="G51" s="18"/>
    </row>
    <row r="52" spans="1:7" s="9" customFormat="1" ht="14.1" customHeight="1">
      <c r="A52" s="13" t="s">
        <v>35</v>
      </c>
      <c r="B52" s="17">
        <v>860</v>
      </c>
      <c r="C52" s="18">
        <f t="shared" si="3"/>
        <v>100</v>
      </c>
      <c r="D52" s="17">
        <v>365</v>
      </c>
      <c r="E52" s="18">
        <f>D52/B52*100</f>
        <v>42.441860465116278</v>
      </c>
      <c r="F52" s="17">
        <v>500</v>
      </c>
      <c r="G52" s="18">
        <f>F52/B52*100</f>
        <v>58.139534883720934</v>
      </c>
    </row>
    <row r="53" spans="1:7" ht="14.1" customHeight="1">
      <c r="A53" s="19" t="s">
        <v>79</v>
      </c>
      <c r="B53" s="17">
        <v>105</v>
      </c>
      <c r="C53" s="18">
        <f t="shared" si="3"/>
        <v>100</v>
      </c>
      <c r="D53" s="17">
        <v>50</v>
      </c>
      <c r="E53" s="18">
        <f>D53/B53*100</f>
        <v>47.619047619047613</v>
      </c>
      <c r="F53" s="17">
        <v>50</v>
      </c>
      <c r="G53" s="18">
        <f>F53/B53*100</f>
        <v>47.619047619047613</v>
      </c>
    </row>
    <row r="54" spans="1:7" ht="14.1" customHeight="1" thickBot="1">
      <c r="A54" s="23" t="s">
        <v>36</v>
      </c>
      <c r="B54" s="24">
        <v>755</v>
      </c>
      <c r="C54" s="25">
        <f t="shared" si="3"/>
        <v>100</v>
      </c>
      <c r="D54" s="24">
        <v>315</v>
      </c>
      <c r="E54" s="25">
        <f>D54/B54*100</f>
        <v>41.721854304635762</v>
      </c>
      <c r="F54" s="24">
        <v>445</v>
      </c>
      <c r="G54" s="25">
        <f>F54/B54*100</f>
        <v>58.940397350993379</v>
      </c>
    </row>
    <row r="55" spans="1:7" ht="14.1" customHeight="1">
      <c r="A55" s="4"/>
      <c r="B55" s="4"/>
      <c r="C55" s="4"/>
      <c r="D55" s="4"/>
      <c r="E55" s="4"/>
      <c r="F55" s="4"/>
      <c r="G55" s="4"/>
    </row>
    <row r="56" spans="1:7" ht="14.1" customHeight="1">
      <c r="A56" s="27" t="s">
        <v>51</v>
      </c>
      <c r="B56" s="26"/>
      <c r="C56" s="26"/>
      <c r="D56" s="26"/>
      <c r="E56" s="26"/>
      <c r="F56" s="26"/>
      <c r="G56" s="26"/>
    </row>
    <row r="57" spans="1:7" ht="14.1" customHeight="1">
      <c r="A57" s="28" t="s">
        <v>58</v>
      </c>
    </row>
    <row r="58" spans="1:7" ht="14.1" customHeight="1">
      <c r="A58" s="28" t="s">
        <v>59</v>
      </c>
    </row>
    <row r="59" spans="1:7" ht="14.1" customHeight="1">
      <c r="A59" s="28" t="s">
        <v>60</v>
      </c>
      <c r="B59" s="3"/>
      <c r="C59" s="3"/>
    </row>
    <row r="60" spans="1:7" ht="14.1" customHeight="1">
      <c r="A60" s="28" t="s">
        <v>61</v>
      </c>
      <c r="B60" s="3"/>
      <c r="C60" s="3"/>
    </row>
    <row r="61" spans="1:7" ht="14.1" customHeight="1">
      <c r="A61" s="29" t="s">
        <v>64</v>
      </c>
      <c r="B61" s="3"/>
      <c r="C61" s="3"/>
    </row>
    <row r="62" spans="1:7" ht="14.1" customHeight="1">
      <c r="A62" s="29" t="s">
        <v>65</v>
      </c>
    </row>
  </sheetData>
  <mergeCells count="5">
    <mergeCell ref="B6:C6"/>
    <mergeCell ref="D6:E6"/>
    <mergeCell ref="F6:G6"/>
    <mergeCell ref="B5:G5"/>
    <mergeCell ref="A1:D1"/>
  </mergeCells>
  <phoneticPr fontId="4" type="noConversion"/>
  <pageMargins left="0.75" right="0.75" top="1" bottom="1" header="0.5" footer="0.5"/>
  <pageSetup scale="72" orientation="portrait" horizontalDpi="4294967292" verticalDpi="4294967292"/>
  <rowBreaks count="1" manualBreakCount="1">
    <brk id="62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selection sqref="A1:J1"/>
    </sheetView>
  </sheetViews>
  <sheetFormatPr defaultColWidth="10.875" defaultRowHeight="12.75"/>
  <cols>
    <col min="1" max="1" width="19.125" style="3" customWidth="1"/>
    <col min="2" max="2" width="8.875" style="3" customWidth="1"/>
    <col min="3" max="3" width="5.875" style="3" customWidth="1"/>
    <col min="4" max="4" width="8.875" style="3" customWidth="1"/>
    <col min="5" max="5" width="5.875" style="3" customWidth="1"/>
    <col min="6" max="6" width="8.875" style="3" customWidth="1"/>
    <col min="7" max="7" width="5.875" style="3" customWidth="1"/>
    <col min="8" max="8" width="8.875" style="3" customWidth="1"/>
    <col min="9" max="9" width="5.875" style="3" customWidth="1"/>
    <col min="10" max="10" width="8.875" style="3" customWidth="1"/>
    <col min="11" max="11" width="5.875" style="3" customWidth="1"/>
    <col min="12" max="16384" width="10.875" style="3"/>
  </cols>
  <sheetData>
    <row r="1" spans="1:11" s="1" customFormat="1" ht="18" customHeight="1">
      <c r="A1" s="50" t="s">
        <v>52</v>
      </c>
      <c r="B1" s="50"/>
      <c r="C1" s="50"/>
      <c r="D1" s="50"/>
      <c r="E1" s="50"/>
      <c r="F1" s="50"/>
      <c r="G1" s="50"/>
      <c r="H1" s="50"/>
      <c r="I1" s="50"/>
      <c r="J1" s="50"/>
    </row>
    <row r="2" spans="1:11" s="1" customFormat="1" ht="15" customHeight="1">
      <c r="A2" s="8" t="s">
        <v>44</v>
      </c>
    </row>
    <row r="4" spans="1:11" ht="13.5" thickBot="1"/>
    <row r="5" spans="1:11" ht="18" customHeight="1">
      <c r="A5" s="33"/>
      <c r="B5" s="53" t="s">
        <v>37</v>
      </c>
      <c r="C5" s="53"/>
      <c r="D5" s="53" t="s">
        <v>38</v>
      </c>
      <c r="E5" s="53"/>
      <c r="F5" s="53" t="s">
        <v>39</v>
      </c>
      <c r="G5" s="53"/>
      <c r="H5" s="53" t="s">
        <v>40</v>
      </c>
      <c r="I5" s="53"/>
      <c r="J5" s="53" t="s">
        <v>41</v>
      </c>
      <c r="K5" s="53"/>
    </row>
    <row r="6" spans="1:11" ht="13.5" thickBot="1">
      <c r="A6" s="34"/>
      <c r="B6" s="35" t="s">
        <v>1</v>
      </c>
      <c r="C6" s="35" t="s">
        <v>2</v>
      </c>
      <c r="D6" s="35" t="s">
        <v>1</v>
      </c>
      <c r="E6" s="35" t="s">
        <v>2</v>
      </c>
      <c r="F6" s="35" t="s">
        <v>1</v>
      </c>
      <c r="G6" s="35" t="s">
        <v>2</v>
      </c>
      <c r="H6" s="35" t="s">
        <v>1</v>
      </c>
      <c r="I6" s="35" t="s">
        <v>2</v>
      </c>
      <c r="J6" s="35" t="s">
        <v>1</v>
      </c>
      <c r="K6" s="35" t="s">
        <v>2</v>
      </c>
    </row>
    <row r="7" spans="1:11" ht="14.1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1" ht="14.1" customHeight="1">
      <c r="A8" s="37" t="s">
        <v>62</v>
      </c>
      <c r="B8" s="38">
        <v>21155</v>
      </c>
      <c r="C8" s="39">
        <v>100</v>
      </c>
      <c r="D8" s="38">
        <v>6045</v>
      </c>
      <c r="E8" s="39">
        <f>D8/B8*100</f>
        <v>28.574805010635785</v>
      </c>
      <c r="F8" s="38">
        <v>4100</v>
      </c>
      <c r="G8" s="39">
        <f>F8/B8*100</f>
        <v>19.380761049397304</v>
      </c>
      <c r="H8" s="38">
        <v>9685</v>
      </c>
      <c r="I8" s="39">
        <f>H8/B8*100</f>
        <v>45.781139210588513</v>
      </c>
      <c r="J8" s="38">
        <v>1330</v>
      </c>
      <c r="K8" s="39">
        <f>J8/B8*100</f>
        <v>6.2869298038288823</v>
      </c>
    </row>
    <row r="9" spans="1:11" ht="14.1" customHeight="1">
      <c r="A9" s="36"/>
      <c r="B9" s="40"/>
      <c r="C9" s="41"/>
      <c r="D9" s="40"/>
      <c r="E9" s="41"/>
      <c r="F9" s="40"/>
      <c r="G9" s="41"/>
      <c r="H9" s="40"/>
      <c r="I9" s="41"/>
      <c r="J9" s="40"/>
      <c r="K9" s="41"/>
    </row>
    <row r="10" spans="1:11" ht="14.1" customHeight="1">
      <c r="A10" s="42" t="s">
        <v>66</v>
      </c>
      <c r="B10" s="40">
        <v>20995</v>
      </c>
      <c r="C10" s="41">
        <v>100</v>
      </c>
      <c r="D10" s="40">
        <v>6030</v>
      </c>
      <c r="E10" s="41">
        <f>D10/B10*100</f>
        <v>28.721124077161232</v>
      </c>
      <c r="F10" s="40">
        <v>4095</v>
      </c>
      <c r="G10" s="41">
        <f>F10/B10*100</f>
        <v>19.504643962848299</v>
      </c>
      <c r="H10" s="40">
        <v>9665</v>
      </c>
      <c r="I10" s="41">
        <f>H10/B10*100</f>
        <v>46.034770183376992</v>
      </c>
      <c r="J10" s="40">
        <v>1200</v>
      </c>
      <c r="K10" s="41">
        <f>J10/B10*100</f>
        <v>5.7156465825196481</v>
      </c>
    </row>
    <row r="11" spans="1:11" ht="14.1" customHeight="1">
      <c r="A11" s="36" t="s">
        <v>67</v>
      </c>
      <c r="B11" s="40">
        <v>570</v>
      </c>
      <c r="C11" s="41">
        <v>100</v>
      </c>
      <c r="D11" s="40">
        <v>175</v>
      </c>
      <c r="E11" s="41">
        <f>D11/B11*100</f>
        <v>30.701754385964914</v>
      </c>
      <c r="F11" s="40">
        <v>100</v>
      </c>
      <c r="G11" s="41">
        <f>F11/B11*100</f>
        <v>17.543859649122805</v>
      </c>
      <c r="H11" s="40">
        <v>245</v>
      </c>
      <c r="I11" s="41">
        <f>H11/B11*100</f>
        <v>42.982456140350877</v>
      </c>
      <c r="J11" s="40">
        <v>55</v>
      </c>
      <c r="K11" s="41">
        <f>J11/B11*100</f>
        <v>9.6491228070175428</v>
      </c>
    </row>
    <row r="12" spans="1:11" ht="14.1" customHeight="1">
      <c r="A12" s="36"/>
      <c r="B12" s="40"/>
      <c r="C12" s="41"/>
      <c r="D12" s="40"/>
      <c r="E12" s="41"/>
      <c r="F12" s="40"/>
      <c r="G12" s="41"/>
      <c r="H12" s="40"/>
      <c r="I12" s="41"/>
      <c r="J12" s="40"/>
      <c r="K12" s="41"/>
    </row>
    <row r="13" spans="1:11" s="30" customFormat="1" ht="14.1" customHeight="1">
      <c r="A13" s="43" t="s">
        <v>42</v>
      </c>
      <c r="B13" s="38">
        <v>6785</v>
      </c>
      <c r="C13" s="39">
        <v>100</v>
      </c>
      <c r="D13" s="38">
        <v>950</v>
      </c>
      <c r="E13" s="39">
        <f t="shared" ref="E13:E20" si="0">D13/B13*100</f>
        <v>14.001473839351512</v>
      </c>
      <c r="F13" s="38">
        <v>865</v>
      </c>
      <c r="G13" s="39">
        <f t="shared" ref="G13:G20" si="1">F13/B13*100</f>
        <v>12.748710390567428</v>
      </c>
      <c r="H13" s="38">
        <v>4000</v>
      </c>
      <c r="I13" s="39">
        <f t="shared" ref="I13:I20" si="2">H13/B13*100</f>
        <v>58.953574060427414</v>
      </c>
      <c r="J13" s="38">
        <v>965</v>
      </c>
      <c r="K13" s="39">
        <f t="shared" ref="K13:K18" si="3">J13/B13*100</f>
        <v>14.222549742078114</v>
      </c>
    </row>
    <row r="14" spans="1:11" ht="14.1" customHeight="1">
      <c r="A14" s="44" t="s">
        <v>45</v>
      </c>
      <c r="B14" s="40">
        <v>215</v>
      </c>
      <c r="C14" s="41">
        <v>100</v>
      </c>
      <c r="D14" s="40">
        <v>20</v>
      </c>
      <c r="E14" s="41">
        <f t="shared" si="0"/>
        <v>9.3023255813953494</v>
      </c>
      <c r="F14" s="40">
        <v>10</v>
      </c>
      <c r="G14" s="41">
        <f t="shared" si="1"/>
        <v>4.6511627906976747</v>
      </c>
      <c r="H14" s="40">
        <v>130</v>
      </c>
      <c r="I14" s="41">
        <f t="shared" si="2"/>
        <v>60.465116279069761</v>
      </c>
      <c r="J14" s="40">
        <v>60</v>
      </c>
      <c r="K14" s="41">
        <f t="shared" si="3"/>
        <v>27.906976744186046</v>
      </c>
    </row>
    <row r="15" spans="1:11" ht="14.1" customHeight="1">
      <c r="A15" s="44" t="s">
        <v>80</v>
      </c>
      <c r="B15" s="40">
        <v>2320</v>
      </c>
      <c r="C15" s="41">
        <v>100</v>
      </c>
      <c r="D15" s="40">
        <v>440</v>
      </c>
      <c r="E15" s="41">
        <f t="shared" si="0"/>
        <v>18.96551724137931</v>
      </c>
      <c r="F15" s="40">
        <v>395</v>
      </c>
      <c r="G15" s="41">
        <f t="shared" si="1"/>
        <v>17.025862068965516</v>
      </c>
      <c r="H15" s="40">
        <v>1295</v>
      </c>
      <c r="I15" s="41">
        <f t="shared" si="2"/>
        <v>55.818965517241381</v>
      </c>
      <c r="J15" s="40">
        <v>190</v>
      </c>
      <c r="K15" s="41">
        <f t="shared" si="3"/>
        <v>8.1896551724137936</v>
      </c>
    </row>
    <row r="16" spans="1:11" ht="14.1" customHeight="1">
      <c r="A16" s="44" t="s">
        <v>46</v>
      </c>
      <c r="B16" s="40">
        <v>310</v>
      </c>
      <c r="C16" s="41">
        <v>100</v>
      </c>
      <c r="D16" s="40">
        <v>25</v>
      </c>
      <c r="E16" s="41">
        <f t="shared" si="0"/>
        <v>8.064516129032258</v>
      </c>
      <c r="F16" s="40">
        <v>35</v>
      </c>
      <c r="G16" s="41">
        <f t="shared" si="1"/>
        <v>11.29032258064516</v>
      </c>
      <c r="H16" s="40">
        <v>130</v>
      </c>
      <c r="I16" s="41">
        <f t="shared" si="2"/>
        <v>41.935483870967744</v>
      </c>
      <c r="J16" s="40">
        <v>120</v>
      </c>
      <c r="K16" s="41">
        <f t="shared" si="3"/>
        <v>38.70967741935484</v>
      </c>
    </row>
    <row r="17" spans="1:11" ht="14.1" customHeight="1">
      <c r="A17" s="44" t="s">
        <v>43</v>
      </c>
      <c r="B17" s="40">
        <v>2505</v>
      </c>
      <c r="C17" s="41">
        <v>100</v>
      </c>
      <c r="D17" s="40">
        <v>305</v>
      </c>
      <c r="E17" s="41">
        <f t="shared" si="0"/>
        <v>12.17564870259481</v>
      </c>
      <c r="F17" s="40">
        <v>280</v>
      </c>
      <c r="G17" s="41">
        <f t="shared" si="1"/>
        <v>11.177644710578843</v>
      </c>
      <c r="H17" s="40">
        <v>1575</v>
      </c>
      <c r="I17" s="41">
        <f t="shared" si="2"/>
        <v>62.874251497005986</v>
      </c>
      <c r="J17" s="40">
        <v>345</v>
      </c>
      <c r="K17" s="41">
        <f t="shared" si="3"/>
        <v>13.77245508982036</v>
      </c>
    </row>
    <row r="18" spans="1:11" ht="14.1" customHeight="1">
      <c r="A18" s="44" t="s">
        <v>47</v>
      </c>
      <c r="B18" s="40">
        <v>185</v>
      </c>
      <c r="C18" s="41">
        <v>100</v>
      </c>
      <c r="D18" s="40">
        <v>10</v>
      </c>
      <c r="E18" s="41">
        <f t="shared" si="0"/>
        <v>5.4054054054054053</v>
      </c>
      <c r="F18" s="40">
        <v>30</v>
      </c>
      <c r="G18" s="41">
        <f t="shared" si="1"/>
        <v>16.216216216216218</v>
      </c>
      <c r="H18" s="40">
        <v>140</v>
      </c>
      <c r="I18" s="41">
        <f t="shared" si="2"/>
        <v>75.675675675675677</v>
      </c>
      <c r="J18" s="40">
        <v>10</v>
      </c>
      <c r="K18" s="41">
        <f t="shared" si="3"/>
        <v>5.4054054054054053</v>
      </c>
    </row>
    <row r="19" spans="1:11" ht="14.1" customHeight="1">
      <c r="A19" s="44" t="s">
        <v>48</v>
      </c>
      <c r="B19" s="40">
        <v>125</v>
      </c>
      <c r="C19" s="41">
        <v>100</v>
      </c>
      <c r="D19" s="40">
        <v>20</v>
      </c>
      <c r="E19" s="41">
        <f t="shared" si="0"/>
        <v>16</v>
      </c>
      <c r="F19" s="40">
        <v>15</v>
      </c>
      <c r="G19" s="41">
        <f t="shared" si="1"/>
        <v>12</v>
      </c>
      <c r="H19" s="40">
        <v>85</v>
      </c>
      <c r="I19" s="41">
        <f t="shared" si="2"/>
        <v>68</v>
      </c>
      <c r="J19" s="45" t="s">
        <v>32</v>
      </c>
      <c r="K19" s="45" t="s">
        <v>32</v>
      </c>
    </row>
    <row r="20" spans="1:11" ht="14.1" customHeight="1" thickBot="1">
      <c r="A20" s="46" t="s">
        <v>49</v>
      </c>
      <c r="B20" s="47">
        <v>570</v>
      </c>
      <c r="C20" s="48">
        <v>100</v>
      </c>
      <c r="D20" s="47">
        <v>80</v>
      </c>
      <c r="E20" s="48">
        <f t="shared" si="0"/>
        <v>14.035087719298245</v>
      </c>
      <c r="F20" s="47">
        <v>70</v>
      </c>
      <c r="G20" s="48">
        <f t="shared" si="1"/>
        <v>12.280701754385964</v>
      </c>
      <c r="H20" s="47">
        <v>290</v>
      </c>
      <c r="I20" s="48">
        <f t="shared" si="2"/>
        <v>50.877192982456144</v>
      </c>
      <c r="J20" s="47">
        <v>130</v>
      </c>
      <c r="K20" s="48">
        <f>J20/B20*100</f>
        <v>22.807017543859647</v>
      </c>
    </row>
    <row r="21" spans="1:11" ht="14.1" customHeight="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11" ht="14.1" customHeight="1">
      <c r="A22" s="31" t="s">
        <v>51</v>
      </c>
    </row>
    <row r="23" spans="1:11" ht="14.1" customHeight="1">
      <c r="A23" s="29" t="s">
        <v>68</v>
      </c>
    </row>
    <row r="24" spans="1:11" ht="14.1" customHeight="1">
      <c r="A24" s="29" t="s">
        <v>69</v>
      </c>
    </row>
    <row r="25" spans="1:11" ht="14.1" customHeight="1">
      <c r="A25" s="29" t="s">
        <v>71</v>
      </c>
    </row>
    <row r="26" spans="1:11" ht="14.1" customHeight="1">
      <c r="A26" s="29" t="s">
        <v>63</v>
      </c>
    </row>
    <row r="27" spans="1:11" ht="14.1" customHeight="1">
      <c r="A27" s="32" t="s">
        <v>70</v>
      </c>
    </row>
  </sheetData>
  <mergeCells count="6">
    <mergeCell ref="A1:J1"/>
    <mergeCell ref="B5:C5"/>
    <mergeCell ref="D5:E5"/>
    <mergeCell ref="F5:G5"/>
    <mergeCell ref="H5:I5"/>
    <mergeCell ref="J5:K5"/>
  </mergeCells>
  <phoneticPr fontId="4" type="noConversion"/>
  <pageMargins left="0.75" right="0.75" top="1" bottom="1" header="0.5" footer="0.5"/>
  <pageSetup scale="94" orientation="portrait" horizontalDpi="4294967292" verticalDpi="4294967292"/>
  <rowBreaks count="1" manualBreakCount="1">
    <brk id="27" max="16383" man="1"/>
  </rowBreaks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Jescinda Cullihall</cp:lastModifiedBy>
  <cp:lastPrinted>2017-06-02T15:58:53Z</cp:lastPrinted>
  <dcterms:created xsi:type="dcterms:W3CDTF">2013-10-22T19:09:17Z</dcterms:created>
  <dcterms:modified xsi:type="dcterms:W3CDTF">2022-10-28T19:59:49Z</dcterms:modified>
</cp:coreProperties>
</file>