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:\IT Information &amp; Source Code\Stats-2017\census\2011\"/>
    </mc:Choice>
  </mc:AlternateContent>
  <xr:revisionPtr revIDLastSave="0" documentId="13_ncr:1_{6552CD6A-9993-4D45-A358-4C8D5E4B9CDC}" xr6:coauthVersionLast="47" xr6:coauthVersionMax="47" xr10:uidLastSave="{00000000-0000-0000-0000-000000000000}"/>
  <bookViews>
    <workbookView xWindow="28680" yWindow="-120" windowWidth="29040" windowHeight="15840" tabRatio="581" xr2:uid="{00000000-000D-0000-FFFF-FFFF00000000}"/>
  </bookViews>
  <sheets>
    <sheet name="LF1" sheetId="1" r:id="rId1"/>
    <sheet name="LF2" sheetId="2" r:id="rId2"/>
    <sheet name="LF3" sheetId="5" r:id="rId3"/>
    <sheet name="LF4" sheetId="3" r:id="rId4"/>
    <sheet name="LF5" sheetId="7" r:id="rId5"/>
    <sheet name="LF6" sheetId="6" r:id="rId6"/>
    <sheet name="LF7" sheetId="8" r:id="rId7"/>
    <sheet name="LF8" sheetId="9" r:id="rId8"/>
  </sheets>
  <definedNames>
    <definedName name="comm" localSheetId="6">'LF7'!#REF!</definedName>
    <definedName name="comm">#REF!</definedName>
    <definedName name="_xlnm.Print_Titles" localSheetId="2">'LF3'!$1:$2</definedName>
    <definedName name="_xlnm.Print_Titles" localSheetId="5">'LF6'!$5:$6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54" i="6" l="1"/>
  <c r="E154" i="6"/>
  <c r="C154" i="6"/>
  <c r="G153" i="6"/>
  <c r="E153" i="6"/>
  <c r="C153" i="6"/>
  <c r="G152" i="6"/>
  <c r="E152" i="6"/>
  <c r="C152" i="6"/>
  <c r="G151" i="6"/>
  <c r="E151" i="6"/>
  <c r="C151" i="6"/>
  <c r="G150" i="6"/>
  <c r="E150" i="6"/>
  <c r="C150" i="6"/>
  <c r="G149" i="6"/>
  <c r="E149" i="6"/>
  <c r="C149" i="6"/>
  <c r="G148" i="6"/>
  <c r="E148" i="6"/>
  <c r="C148" i="6"/>
  <c r="G147" i="6"/>
  <c r="E147" i="6"/>
  <c r="C147" i="6"/>
  <c r="G145" i="6"/>
  <c r="E145" i="6"/>
  <c r="C145" i="6"/>
  <c r="G144" i="6"/>
  <c r="E144" i="6"/>
  <c r="C144" i="6"/>
  <c r="G143" i="6"/>
  <c r="E143" i="6"/>
  <c r="C143" i="6"/>
  <c r="G142" i="6"/>
  <c r="E142" i="6"/>
  <c r="C142" i="6"/>
  <c r="G141" i="6"/>
  <c r="E141" i="6"/>
  <c r="C141" i="6"/>
  <c r="G139" i="6"/>
  <c r="E139" i="6"/>
  <c r="C139" i="6"/>
  <c r="G138" i="6"/>
  <c r="E138" i="6"/>
  <c r="C138" i="6"/>
  <c r="G137" i="6"/>
  <c r="E137" i="6"/>
  <c r="C137" i="6"/>
  <c r="G136" i="6"/>
  <c r="E136" i="6"/>
  <c r="C136" i="6"/>
  <c r="G135" i="6"/>
  <c r="E135" i="6"/>
  <c r="C135" i="6"/>
  <c r="G134" i="6"/>
  <c r="E134" i="6"/>
  <c r="C134" i="6"/>
  <c r="G133" i="6"/>
  <c r="E133" i="6"/>
  <c r="C133" i="6"/>
  <c r="G132" i="6"/>
  <c r="E132" i="6"/>
  <c r="C132" i="6"/>
  <c r="G131" i="6"/>
  <c r="E131" i="6"/>
  <c r="C131" i="6"/>
  <c r="G130" i="6"/>
  <c r="E130" i="6"/>
  <c r="C130" i="6"/>
  <c r="G128" i="6"/>
  <c r="E128" i="6"/>
  <c r="C128" i="6"/>
  <c r="G126" i="6"/>
  <c r="E126" i="6"/>
  <c r="C126" i="6"/>
  <c r="G125" i="6"/>
  <c r="E125" i="6"/>
  <c r="C125" i="6"/>
  <c r="G124" i="6"/>
  <c r="E124" i="6"/>
  <c r="C124" i="6"/>
  <c r="G123" i="6"/>
  <c r="E123" i="6"/>
  <c r="C123" i="6"/>
  <c r="G122" i="6"/>
  <c r="E122" i="6"/>
  <c r="C122" i="6"/>
  <c r="G120" i="6"/>
  <c r="E120" i="6"/>
  <c r="C120" i="6"/>
  <c r="G119" i="6"/>
  <c r="E119" i="6"/>
  <c r="C119" i="6"/>
  <c r="G118" i="6"/>
  <c r="E118" i="6"/>
  <c r="C118" i="6"/>
  <c r="G117" i="6"/>
  <c r="E117" i="6"/>
  <c r="C117" i="6"/>
  <c r="G116" i="6"/>
  <c r="E116" i="6"/>
  <c r="C116" i="6"/>
  <c r="G115" i="6"/>
  <c r="E115" i="6"/>
  <c r="C115" i="6"/>
  <c r="G114" i="6"/>
  <c r="E114" i="6"/>
  <c r="C114" i="6"/>
  <c r="G113" i="6"/>
  <c r="E113" i="6"/>
  <c r="C113" i="6"/>
  <c r="G112" i="6"/>
  <c r="E112" i="6"/>
  <c r="C112" i="6"/>
  <c r="G110" i="6"/>
  <c r="E110" i="6"/>
  <c r="C110" i="6"/>
  <c r="G109" i="6"/>
  <c r="E109" i="6"/>
  <c r="C109" i="6"/>
  <c r="G108" i="6"/>
  <c r="E108" i="6"/>
  <c r="C108" i="6"/>
  <c r="G107" i="6"/>
  <c r="E107" i="6"/>
  <c r="C107" i="6"/>
  <c r="G106" i="6"/>
  <c r="E106" i="6"/>
  <c r="C106" i="6"/>
  <c r="G105" i="6"/>
  <c r="E105" i="6"/>
  <c r="C105" i="6"/>
  <c r="G104" i="6"/>
  <c r="E104" i="6"/>
  <c r="C104" i="6"/>
  <c r="G103" i="6"/>
  <c r="E103" i="6"/>
  <c r="C103" i="6"/>
  <c r="G102" i="6"/>
  <c r="E102" i="6"/>
  <c r="C102" i="6"/>
  <c r="G101" i="6"/>
  <c r="E101" i="6"/>
  <c r="C101" i="6"/>
  <c r="G100" i="6"/>
  <c r="E100" i="6"/>
  <c r="C100" i="6"/>
  <c r="G98" i="6"/>
  <c r="E98" i="6"/>
  <c r="C98" i="6"/>
  <c r="G96" i="6"/>
  <c r="E96" i="6"/>
  <c r="C96" i="6"/>
  <c r="G95" i="6"/>
  <c r="E95" i="6"/>
  <c r="C95" i="6"/>
  <c r="G94" i="6"/>
  <c r="E94" i="6"/>
  <c r="C94" i="6"/>
  <c r="G93" i="6"/>
  <c r="E93" i="6"/>
  <c r="C93" i="6"/>
  <c r="G92" i="6"/>
  <c r="E92" i="6"/>
  <c r="C92" i="6"/>
  <c r="G91" i="6"/>
  <c r="E91" i="6"/>
  <c r="C91" i="6"/>
  <c r="G90" i="6"/>
  <c r="E90" i="6"/>
  <c r="C90" i="6"/>
  <c r="G89" i="6"/>
  <c r="E89" i="6"/>
  <c r="C89" i="6"/>
  <c r="G88" i="6"/>
  <c r="E88" i="6"/>
  <c r="C88" i="6"/>
  <c r="G87" i="6"/>
  <c r="E87" i="6"/>
  <c r="C87" i="6"/>
  <c r="G86" i="6"/>
  <c r="E86" i="6"/>
  <c r="C86" i="6"/>
  <c r="G84" i="6"/>
  <c r="E84" i="6"/>
  <c r="C84" i="6"/>
  <c r="G82" i="6"/>
  <c r="E82" i="6"/>
  <c r="C82" i="6"/>
  <c r="G80" i="6"/>
  <c r="E80" i="6"/>
  <c r="C80" i="6"/>
  <c r="G79" i="6"/>
  <c r="E79" i="6"/>
  <c r="C79" i="6"/>
  <c r="G78" i="6"/>
  <c r="E78" i="6"/>
  <c r="C78" i="6"/>
  <c r="G77" i="6"/>
  <c r="E77" i="6"/>
  <c r="C77" i="6"/>
  <c r="G76" i="6"/>
  <c r="E76" i="6"/>
  <c r="C76" i="6"/>
  <c r="G75" i="6"/>
  <c r="E75" i="6"/>
  <c r="C75" i="6"/>
  <c r="G74" i="6"/>
  <c r="E74" i="6"/>
  <c r="C74" i="6"/>
  <c r="G72" i="6"/>
  <c r="E72" i="6"/>
  <c r="C72" i="6"/>
  <c r="G71" i="6"/>
  <c r="E71" i="6"/>
  <c r="C71" i="6"/>
  <c r="G70" i="6"/>
  <c r="E70" i="6"/>
  <c r="C70" i="6"/>
  <c r="G69" i="6"/>
  <c r="E69" i="6"/>
  <c r="C69" i="6"/>
  <c r="G68" i="6"/>
  <c r="E68" i="6"/>
  <c r="C68" i="6"/>
  <c r="G67" i="6"/>
  <c r="E67" i="6"/>
  <c r="C67" i="6"/>
  <c r="G66" i="6"/>
  <c r="E66" i="6"/>
  <c r="C66" i="6"/>
  <c r="G65" i="6"/>
  <c r="E65" i="6"/>
  <c r="C65" i="6"/>
  <c r="G64" i="6"/>
  <c r="E64" i="6"/>
  <c r="C64" i="6"/>
  <c r="G63" i="6"/>
  <c r="E63" i="6"/>
  <c r="C63" i="6"/>
  <c r="G62" i="6"/>
  <c r="E62" i="6"/>
  <c r="C62" i="6"/>
  <c r="G61" i="6"/>
  <c r="E61" i="6"/>
  <c r="C61" i="6"/>
  <c r="G60" i="6"/>
  <c r="E60" i="6"/>
  <c r="C60" i="6"/>
  <c r="G59" i="6"/>
  <c r="E59" i="6"/>
  <c r="C59" i="6"/>
  <c r="G58" i="6"/>
  <c r="E58" i="6"/>
  <c r="C58" i="6"/>
  <c r="G57" i="6"/>
  <c r="E57" i="6"/>
  <c r="C57" i="6"/>
  <c r="G55" i="6"/>
  <c r="E55" i="6"/>
  <c r="C55" i="6"/>
  <c r="G54" i="6"/>
  <c r="E54" i="6"/>
  <c r="C54" i="6"/>
  <c r="G53" i="6"/>
  <c r="E53" i="6"/>
  <c r="C53" i="6"/>
  <c r="G52" i="6"/>
  <c r="E52" i="6"/>
  <c r="C52" i="6"/>
  <c r="G51" i="6"/>
  <c r="E51" i="6"/>
  <c r="C51" i="6"/>
  <c r="G50" i="6"/>
  <c r="E50" i="6"/>
  <c r="C50" i="6"/>
  <c r="G49" i="6"/>
  <c r="E49" i="6"/>
  <c r="C49" i="6"/>
  <c r="G48" i="6"/>
  <c r="E48" i="6"/>
  <c r="C48" i="6"/>
  <c r="G47" i="6"/>
  <c r="E47" i="6"/>
  <c r="C47" i="6"/>
  <c r="G46" i="6"/>
  <c r="E46" i="6"/>
  <c r="C46" i="6"/>
  <c r="G45" i="6"/>
  <c r="E45" i="6"/>
  <c r="C45" i="6"/>
  <c r="G44" i="6"/>
  <c r="E44" i="6"/>
  <c r="C44" i="6"/>
  <c r="G43" i="6"/>
  <c r="E43" i="6"/>
  <c r="C43" i="6"/>
  <c r="G41" i="6"/>
  <c r="E41" i="6"/>
  <c r="C41" i="6"/>
  <c r="G39" i="6"/>
  <c r="E39" i="6"/>
  <c r="C39" i="6"/>
  <c r="G37" i="6"/>
  <c r="E37" i="6"/>
  <c r="C37" i="6"/>
  <c r="G36" i="6"/>
  <c r="E36" i="6"/>
  <c r="C36" i="6"/>
  <c r="G35" i="6"/>
  <c r="E35" i="6"/>
  <c r="C35" i="6"/>
  <c r="G34" i="6"/>
  <c r="E34" i="6"/>
  <c r="C34" i="6"/>
  <c r="G33" i="6"/>
  <c r="E33" i="6"/>
  <c r="C33" i="6"/>
  <c r="G32" i="6"/>
  <c r="E32" i="6"/>
  <c r="C32" i="6"/>
  <c r="G31" i="6"/>
  <c r="E31" i="6"/>
  <c r="C31" i="6"/>
  <c r="G30" i="6"/>
  <c r="E30" i="6"/>
  <c r="C30" i="6"/>
  <c r="G29" i="6"/>
  <c r="E29" i="6"/>
  <c r="C29" i="6"/>
  <c r="G28" i="6"/>
  <c r="E28" i="6"/>
  <c r="C28" i="6"/>
  <c r="G27" i="6"/>
  <c r="E27" i="6"/>
  <c r="C27" i="6"/>
  <c r="G26" i="6"/>
  <c r="E26" i="6"/>
  <c r="C26" i="6"/>
  <c r="G25" i="6"/>
  <c r="E25" i="6"/>
  <c r="C25" i="6"/>
  <c r="G24" i="6"/>
  <c r="E24" i="6"/>
  <c r="C24" i="6"/>
  <c r="G22" i="6"/>
  <c r="E22" i="6"/>
  <c r="C22" i="6"/>
  <c r="G20" i="6"/>
  <c r="E20" i="6"/>
  <c r="C20" i="6"/>
  <c r="G19" i="6"/>
  <c r="E19" i="6"/>
  <c r="C19" i="6"/>
  <c r="G18" i="6"/>
  <c r="E18" i="6"/>
  <c r="C18" i="6"/>
  <c r="G17" i="6"/>
  <c r="E17" i="6"/>
  <c r="C17" i="6"/>
  <c r="G16" i="6"/>
  <c r="E16" i="6"/>
  <c r="C16" i="6"/>
  <c r="G15" i="6"/>
  <c r="E15" i="6"/>
  <c r="C15" i="6"/>
  <c r="G14" i="6"/>
  <c r="E14" i="6"/>
  <c r="C14" i="6"/>
  <c r="G12" i="6"/>
  <c r="E12" i="6"/>
  <c r="C12" i="6"/>
  <c r="G10" i="6"/>
  <c r="E10" i="6"/>
  <c r="C10" i="6"/>
  <c r="G8" i="6"/>
  <c r="E8" i="6"/>
  <c r="C8" i="6"/>
  <c r="G68" i="7"/>
  <c r="E68" i="7"/>
  <c r="C68" i="7"/>
  <c r="E67" i="7"/>
  <c r="C67" i="7"/>
  <c r="G66" i="7"/>
  <c r="E66" i="7"/>
  <c r="C66" i="7"/>
  <c r="G65" i="7"/>
  <c r="E65" i="7"/>
  <c r="C65" i="7"/>
  <c r="G64" i="7"/>
  <c r="E64" i="7"/>
  <c r="C64" i="7"/>
  <c r="G62" i="7"/>
  <c r="E62" i="7"/>
  <c r="C62" i="7"/>
  <c r="E61" i="7"/>
  <c r="C61" i="7"/>
  <c r="G60" i="7"/>
  <c r="E60" i="7"/>
  <c r="C60" i="7"/>
  <c r="G59" i="7"/>
  <c r="E59" i="7"/>
  <c r="C59" i="7"/>
  <c r="G57" i="7"/>
  <c r="E57" i="7"/>
  <c r="C57" i="7"/>
  <c r="G56" i="7"/>
  <c r="E56" i="7"/>
  <c r="C56" i="7"/>
  <c r="E55" i="7"/>
  <c r="C55" i="7"/>
  <c r="G54" i="7"/>
  <c r="E54" i="7"/>
  <c r="C54" i="7"/>
  <c r="G53" i="7"/>
  <c r="E53" i="7"/>
  <c r="C53" i="7"/>
  <c r="G52" i="7"/>
  <c r="E52" i="7"/>
  <c r="C52" i="7"/>
  <c r="G50" i="7"/>
  <c r="E50" i="7"/>
  <c r="C50" i="7"/>
  <c r="G49" i="7"/>
  <c r="E49" i="7"/>
  <c r="C49" i="7"/>
  <c r="G48" i="7"/>
  <c r="E48" i="7"/>
  <c r="C48" i="7"/>
  <c r="G47" i="7"/>
  <c r="E47" i="7"/>
  <c r="C47" i="7"/>
  <c r="G46" i="7"/>
  <c r="E46" i="7"/>
  <c r="C46" i="7"/>
  <c r="G45" i="7"/>
  <c r="E45" i="7"/>
  <c r="C45" i="7"/>
  <c r="G44" i="7"/>
  <c r="E44" i="7"/>
  <c r="C44" i="7"/>
  <c r="G42" i="7"/>
  <c r="E42" i="7"/>
  <c r="C42" i="7"/>
  <c r="G41" i="7"/>
  <c r="E41" i="7"/>
  <c r="C41" i="7"/>
  <c r="G40" i="7"/>
  <c r="E40" i="7"/>
  <c r="C40" i="7"/>
  <c r="G38" i="7"/>
  <c r="E38" i="7"/>
  <c r="C38" i="7"/>
  <c r="G37" i="7"/>
  <c r="E37" i="7"/>
  <c r="C37" i="7"/>
  <c r="G36" i="7"/>
  <c r="E36" i="7"/>
  <c r="C36" i="7"/>
  <c r="G35" i="7"/>
  <c r="E35" i="7"/>
  <c r="C35" i="7"/>
  <c r="G34" i="7"/>
  <c r="E34" i="7"/>
  <c r="C34" i="7"/>
  <c r="G33" i="7"/>
  <c r="E33" i="7"/>
  <c r="C33" i="7"/>
  <c r="G31" i="7"/>
  <c r="E31" i="7"/>
  <c r="C31" i="7"/>
  <c r="G30" i="7"/>
  <c r="E30" i="7"/>
  <c r="C30" i="7"/>
  <c r="G29" i="7"/>
  <c r="E29" i="7"/>
  <c r="C29" i="7"/>
  <c r="G28" i="7"/>
  <c r="E28" i="7"/>
  <c r="C28" i="7"/>
  <c r="G27" i="7"/>
  <c r="E27" i="7"/>
  <c r="C27" i="7"/>
  <c r="G25" i="7"/>
  <c r="E25" i="7"/>
  <c r="C25" i="7"/>
  <c r="G24" i="7"/>
  <c r="E24" i="7"/>
  <c r="C24" i="7"/>
  <c r="G23" i="7"/>
  <c r="E23" i="7"/>
  <c r="C23" i="7"/>
  <c r="G21" i="7"/>
  <c r="E21" i="7"/>
  <c r="C21" i="7"/>
  <c r="G20" i="7"/>
  <c r="E20" i="7"/>
  <c r="C20" i="7"/>
  <c r="G19" i="7"/>
  <c r="E19" i="7"/>
  <c r="C19" i="7"/>
  <c r="G18" i="7"/>
  <c r="E18" i="7"/>
  <c r="C18" i="7"/>
  <c r="G17" i="7"/>
  <c r="E17" i="7"/>
  <c r="C17" i="7"/>
  <c r="G16" i="7"/>
  <c r="E16" i="7"/>
  <c r="C16" i="7"/>
  <c r="G14" i="7"/>
  <c r="E14" i="7"/>
  <c r="C14" i="7"/>
  <c r="G13" i="7"/>
  <c r="E13" i="7"/>
  <c r="C13" i="7"/>
  <c r="G12" i="7"/>
  <c r="E12" i="7"/>
  <c r="C12" i="7"/>
  <c r="G11" i="7"/>
  <c r="E11" i="7"/>
  <c r="C11" i="7"/>
  <c r="G10" i="7"/>
  <c r="E10" i="7"/>
  <c r="C10" i="7"/>
  <c r="G8" i="7"/>
  <c r="E8" i="7"/>
  <c r="C8" i="7"/>
</calcChain>
</file>

<file path=xl/sharedStrings.xml><?xml version="1.0" encoding="utf-8"?>
<sst xmlns="http://schemas.openxmlformats.org/spreadsheetml/2006/main" count="509" uniqueCount="301">
  <si>
    <t xml:space="preserve">  In the 
Labour Force</t>
  </si>
  <si>
    <t>Prepared by: NWT Bureau of Statistics</t>
  </si>
  <si>
    <t>Aklavik</t>
  </si>
  <si>
    <t>Fort McPherson</t>
  </si>
  <si>
    <t>Inuvik</t>
  </si>
  <si>
    <t>Paulatuk</t>
  </si>
  <si>
    <t>Sachs Harbour</t>
  </si>
  <si>
    <t>Beaufort Delta</t>
  </si>
  <si>
    <t>Dehcho</t>
  </si>
  <si>
    <t>Sahtu</t>
  </si>
  <si>
    <t>Fort Good Hope</t>
  </si>
  <si>
    <t>South Slave</t>
  </si>
  <si>
    <t>Yellowknife Area</t>
  </si>
  <si>
    <t>Population 15 &amp; Older by Labour Force Activity, Age and Gender</t>
  </si>
  <si>
    <t xml:space="preserve">  15 to 19 years</t>
  </si>
  <si>
    <t xml:space="preserve">  20 to 24 years</t>
  </si>
  <si>
    <t xml:space="preserve">  25 to 34 years</t>
  </si>
  <si>
    <t xml:space="preserve">  35 to 44 years</t>
  </si>
  <si>
    <t xml:space="preserve">  45 to 54 years</t>
  </si>
  <si>
    <t xml:space="preserve">  55 to 64 years</t>
  </si>
  <si>
    <t xml:space="preserve">  65 to 74 years</t>
  </si>
  <si>
    <t xml:space="preserve">  75 years and over</t>
  </si>
  <si>
    <t>Males</t>
  </si>
  <si>
    <t>Females</t>
  </si>
  <si>
    <t>Total - Highest certificate, diploma or degree</t>
  </si>
  <si>
    <t xml:space="preserve">  No certificate, diploma or degree</t>
  </si>
  <si>
    <t xml:space="preserve">        2379 Other heavy and civil engineering construction</t>
  </si>
  <si>
    <t xml:space="preserve">      238 Specialty trade contractors</t>
  </si>
  <si>
    <t xml:space="preserve">        2381 Foundation, structure, and building exterior contractors</t>
  </si>
  <si>
    <t xml:space="preserve">        2382 Building equipment contractors</t>
  </si>
  <si>
    <t xml:space="preserve">        2383 Building finishing contractors</t>
  </si>
  <si>
    <t xml:space="preserve">        2389 Other specialty trade contractors</t>
  </si>
  <si>
    <t xml:space="preserve">    High school certificate or equivalent</t>
  </si>
  <si>
    <t xml:space="preserve">    Apprenticeship or trades certificate or diploma</t>
  </si>
  <si>
    <t xml:space="preserve">    College, CEGEP or other non-university certificate or diploma</t>
  </si>
  <si>
    <t xml:space="preserve">    University certificate, diploma or degree</t>
  </si>
  <si>
    <t xml:space="preserve">      University certificate or diploma below bachelor level</t>
  </si>
  <si>
    <t xml:space="preserve">      University certificate or degree</t>
  </si>
  <si>
    <t xml:space="preserve">        Bachelor's degree</t>
  </si>
  <si>
    <t xml:space="preserve">        University certificate or diploma above bachelor level</t>
  </si>
  <si>
    <t xml:space="preserve">        Degree in medicine, dentistry, veterinary medicine or optometry</t>
  </si>
  <si>
    <t xml:space="preserve">        Master's degree</t>
  </si>
  <si>
    <t xml:space="preserve">        Earned doctorate</t>
  </si>
  <si>
    <t>Population 15 &amp; Older by Labour Force Activity, and Highest Degree, Diploma or Certificate</t>
  </si>
  <si>
    <t>Highest Degree, Diploma or Certificate</t>
  </si>
  <si>
    <t>Tsiigehtchic</t>
  </si>
  <si>
    <t>Tuktoyaktuk</t>
  </si>
  <si>
    <t>Ulukhaktok (Holman)</t>
  </si>
  <si>
    <t>Fort Liard</t>
  </si>
  <si>
    <t>Fort Providence</t>
  </si>
  <si>
    <t>Fort Simpson</t>
  </si>
  <si>
    <t>Hay River Reserve</t>
  </si>
  <si>
    <t>Jean Marie River</t>
  </si>
  <si>
    <t>Nahanni Butte</t>
  </si>
  <si>
    <t>Wrigley</t>
  </si>
  <si>
    <t>Colville Lake</t>
  </si>
  <si>
    <t>Norman Wells</t>
  </si>
  <si>
    <t>Tulita</t>
  </si>
  <si>
    <t>Enterprise</t>
  </si>
  <si>
    <t>Fort Resolution</t>
  </si>
  <si>
    <t>Fort Smith</t>
  </si>
  <si>
    <t>Hay River</t>
  </si>
  <si>
    <t>Kakisa</t>
  </si>
  <si>
    <t>Gamètì</t>
  </si>
  <si>
    <t>Wekweètì</t>
  </si>
  <si>
    <t>Whatì</t>
  </si>
  <si>
    <t>Yellowknife</t>
  </si>
  <si>
    <t>Population 15 &amp; Older by Labour Force Activity</t>
  </si>
  <si>
    <t xml:space="preserve">    Employed</t>
  </si>
  <si>
    <t xml:space="preserve">    Unemployed</t>
  </si>
  <si>
    <t>Newfoundland &amp; Labrador</t>
  </si>
  <si>
    <t>Prince Edward Island</t>
  </si>
  <si>
    <t>Nova Scotia</t>
  </si>
  <si>
    <t>New Brunswick</t>
  </si>
  <si>
    <t>Quebec</t>
  </si>
  <si>
    <t>Ontario</t>
  </si>
  <si>
    <t>Manitoba</t>
  </si>
  <si>
    <t>Saskatchewan</t>
  </si>
  <si>
    <t>Alberta</t>
  </si>
  <si>
    <t>British Columbia</t>
  </si>
  <si>
    <t>Yukon Territory</t>
  </si>
  <si>
    <t>Northwest Territories</t>
  </si>
  <si>
    <t>Nunavut</t>
  </si>
  <si>
    <t>Canada</t>
  </si>
  <si>
    <t>Population 
15 &amp; Older</t>
  </si>
  <si>
    <t xml:space="preserve">  Not in the 
Labour Force</t>
  </si>
  <si>
    <t>Participation 
Rate (%)</t>
  </si>
  <si>
    <t>Employment 
Rate (%)</t>
  </si>
  <si>
    <t xml:space="preserve">        4841 General freight trucking</t>
  </si>
  <si>
    <t xml:space="preserve">        4842 Specialized freight trucking</t>
  </si>
  <si>
    <t xml:space="preserve">      485 Transit and ground passenger transportation</t>
  </si>
  <si>
    <t xml:space="preserve">      486 Pipeline transportation</t>
  </si>
  <si>
    <t xml:space="preserve">      487 Scenic and sightseeing transportation</t>
  </si>
  <si>
    <t xml:space="preserve">      488 Support activities for transportation</t>
  </si>
  <si>
    <t xml:space="preserve">      491 Postal service</t>
  </si>
  <si>
    <t xml:space="preserve">      492 Couriers and messengers</t>
  </si>
  <si>
    <t xml:space="preserve">      493 Warehousing and storage</t>
  </si>
  <si>
    <t xml:space="preserve">    51 Information and cultural industries</t>
  </si>
  <si>
    <t xml:space="preserve">      511 Publishing industries (except Internet)</t>
  </si>
  <si>
    <t xml:space="preserve">      512 Motion picture and sound recording industries</t>
  </si>
  <si>
    <t xml:space="preserve">      515 Broadcasting (except Internet)</t>
  </si>
  <si>
    <t xml:space="preserve">      517 Telecommunications</t>
  </si>
  <si>
    <t xml:space="preserve">      518 Internet service providers, web search portals, and data processing services</t>
  </si>
  <si>
    <t xml:space="preserve">      519 Other information services</t>
  </si>
  <si>
    <t xml:space="preserve">    52 Finance and insurance</t>
  </si>
  <si>
    <t xml:space="preserve">    53 Real estate and rental and leasing</t>
  </si>
  <si>
    <t xml:space="preserve">    54 Professional, scientific and technical services</t>
  </si>
  <si>
    <t xml:space="preserve">      541 Professional, scientific and technical services</t>
  </si>
  <si>
    <t xml:space="preserve">        5411 Legal services</t>
  </si>
  <si>
    <t xml:space="preserve">  Male</t>
  </si>
  <si>
    <t xml:space="preserve">  Female</t>
  </si>
  <si>
    <t xml:space="preserve">  All industries</t>
  </si>
  <si>
    <t xml:space="preserve">    11 Agriculture, forestry, fishing and hunting</t>
  </si>
  <si>
    <t xml:space="preserve">    21 Mining and oil and gas extraction</t>
  </si>
  <si>
    <t xml:space="preserve">      211 Oil and gas extraction</t>
  </si>
  <si>
    <t xml:space="preserve">      212 Mining (except oil and gas)</t>
  </si>
  <si>
    <t xml:space="preserve">        2121 Coal mining</t>
  </si>
  <si>
    <t xml:space="preserve">        2122 Metal ore mining</t>
  </si>
  <si>
    <t xml:space="preserve">        2123 Non-metallic mineral mining and quarrying</t>
  </si>
  <si>
    <t xml:space="preserve">      213 Support activities for mining and oil and gas extraction</t>
  </si>
  <si>
    <t xml:space="preserve">    22 Utilities</t>
  </si>
  <si>
    <t xml:space="preserve">    23 Construction</t>
  </si>
  <si>
    <t xml:space="preserve">      236 Construction of buildings</t>
  </si>
  <si>
    <t xml:space="preserve">        2361 Residential building construction</t>
  </si>
  <si>
    <t xml:space="preserve">        2362 Non-residential building construction</t>
  </si>
  <si>
    <t xml:space="preserve">      237 Heavy and civil engineering construction</t>
  </si>
  <si>
    <t xml:space="preserve">        2371 Utility system construction</t>
  </si>
  <si>
    <t xml:space="preserve">        2372 Land subdivision</t>
  </si>
  <si>
    <t xml:space="preserve">        2373 Highway, street and bridge construction</t>
  </si>
  <si>
    <t xml:space="preserve">        5616 Investigation and security services</t>
  </si>
  <si>
    <t xml:space="preserve">        5617 Services to buildings and dwellings</t>
  </si>
  <si>
    <t xml:space="preserve">        5619 Other support services</t>
  </si>
  <si>
    <t xml:space="preserve">      562 Waste management and remediation services</t>
  </si>
  <si>
    <t xml:space="preserve">    61 Educational services</t>
  </si>
  <si>
    <t xml:space="preserve">      611 Educational services</t>
  </si>
  <si>
    <t xml:space="preserve">        6111 Elementary and secondary schools</t>
  </si>
  <si>
    <t xml:space="preserve">        6112 Community colleges and CEGEPs</t>
  </si>
  <si>
    <t xml:space="preserve">        6113 Universities</t>
  </si>
  <si>
    <t xml:space="preserve">        6114 Business schools and computer and management training</t>
  </si>
  <si>
    <t xml:space="preserve">        6115 Technical and trade schools</t>
  </si>
  <si>
    <t xml:space="preserve">        6116 Other schools and instruction</t>
  </si>
  <si>
    <t xml:space="preserve">        6117 Educational support services</t>
  </si>
  <si>
    <t xml:space="preserve">    62 Health care and social assistance</t>
  </si>
  <si>
    <t xml:space="preserve">      621 Ambulatory health care services</t>
  </si>
  <si>
    <t xml:space="preserve">      622 Hospitals</t>
  </si>
  <si>
    <t xml:space="preserve">      623 Nursing and residential care facilities</t>
  </si>
  <si>
    <t xml:space="preserve">      624 Social assistance</t>
  </si>
  <si>
    <t xml:space="preserve">    71 Arts, entertainment and recreation</t>
  </si>
  <si>
    <t xml:space="preserve">    72 Accommodation and food services</t>
  </si>
  <si>
    <t xml:space="preserve">      721 Accommodation services</t>
  </si>
  <si>
    <t xml:space="preserve">        7211 Traveller accommodation</t>
  </si>
  <si>
    <t xml:space="preserve">        7212 RV (recreational vehicle) parks and recreational camps</t>
  </si>
  <si>
    <t xml:space="preserve">        7213 Rooming and boarding houses</t>
  </si>
  <si>
    <t xml:space="preserve">    31-33 Manufacturing</t>
  </si>
  <si>
    <t xml:space="preserve">    41 Wholesale trade</t>
  </si>
  <si>
    <t xml:space="preserve">    44-45 Retail trade</t>
  </si>
  <si>
    <t xml:space="preserve">      441 Motor vehicle and parts dealers</t>
  </si>
  <si>
    <t xml:space="preserve">      442 Furniture and home furnishings stores</t>
  </si>
  <si>
    <t xml:space="preserve">      443 Electronics and appliance stores</t>
  </si>
  <si>
    <t xml:space="preserve">      444 Building material and garden equipment and supplies dealers</t>
  </si>
  <si>
    <t xml:space="preserve">      445 Food and beverage stores</t>
  </si>
  <si>
    <t xml:space="preserve">      446 Health and personal care stores</t>
  </si>
  <si>
    <t xml:space="preserve">      447 Gasoline stations</t>
  </si>
  <si>
    <t xml:space="preserve">      448 Clothing and clothing accessories stores</t>
  </si>
  <si>
    <t xml:space="preserve">      451 Sporting goods, hobby, book and music stores</t>
  </si>
  <si>
    <t xml:space="preserve">      452 General merchandise stores</t>
  </si>
  <si>
    <t xml:space="preserve">      453 Miscellaneous store retailers</t>
  </si>
  <si>
    <t xml:space="preserve">      454 Non-store retailers</t>
  </si>
  <si>
    <t xml:space="preserve">    48-49 Transportation and warehousing</t>
  </si>
  <si>
    <t xml:space="preserve">      481 Air transportation</t>
  </si>
  <si>
    <t xml:space="preserve">        4811 Scheduled air transportation</t>
  </si>
  <si>
    <t xml:space="preserve">        4812 Non-scheduled air transportation</t>
  </si>
  <si>
    <t xml:space="preserve">      482 Rail transportation</t>
  </si>
  <si>
    <t xml:space="preserve">      483 Water transportation</t>
  </si>
  <si>
    <t xml:space="preserve">      484 Truck transportation</t>
  </si>
  <si>
    <t xml:space="preserve">      913 Local, municipal and regional public administration</t>
  </si>
  <si>
    <t xml:space="preserve">      914 Aboriginal public administration</t>
  </si>
  <si>
    <t xml:space="preserve">      919 International and other extra-territorial public administration</t>
  </si>
  <si>
    <t>Total</t>
  </si>
  <si>
    <t>Persons</t>
  </si>
  <si>
    <t xml:space="preserve">% </t>
  </si>
  <si>
    <t>Labour Force by National Occupation Code (NOC) and Gender</t>
  </si>
  <si>
    <t xml:space="preserve">        5412 Accounting, tax preparation, bookkeeping and payroll services</t>
  </si>
  <si>
    <t xml:space="preserve">        5413 Architectural, engineering and related services</t>
  </si>
  <si>
    <t xml:space="preserve">        5414 Specialized design services</t>
  </si>
  <si>
    <t xml:space="preserve">        5415 Computer systems design and related services</t>
  </si>
  <si>
    <t xml:space="preserve">        5416 Management, scientific and technical consulting services</t>
  </si>
  <si>
    <t xml:space="preserve">        5417 Scientific research and development services</t>
  </si>
  <si>
    <t xml:space="preserve">        5418 Advertising and related services</t>
  </si>
  <si>
    <t xml:space="preserve">        5419 Other professional, scientific and technical services</t>
  </si>
  <si>
    <t xml:space="preserve">    55 Management of companies and enterprises</t>
  </si>
  <si>
    <t xml:space="preserve">    56 Administrative and support, waste management and remediation services</t>
  </si>
  <si>
    <t xml:space="preserve">      561 Administrative and support services</t>
  </si>
  <si>
    <t xml:space="preserve">        5611 Office administrative services</t>
  </si>
  <si>
    <t xml:space="preserve">        5612 Facilities support services</t>
  </si>
  <si>
    <t xml:space="preserve">        5613 Employment services</t>
  </si>
  <si>
    <t xml:space="preserve">        5614 Business support services</t>
  </si>
  <si>
    <t xml:space="preserve">        5615 Travel arrangement and reservation services</t>
  </si>
  <si>
    <t xml:space="preserve">      722 Food services and drinking places</t>
  </si>
  <si>
    <t xml:space="preserve">        7221 Full-service restaurants</t>
  </si>
  <si>
    <t xml:space="preserve">        7222 Limited-service eating places</t>
  </si>
  <si>
    <t xml:space="preserve">        7223 Special food services</t>
  </si>
  <si>
    <t xml:space="preserve">        7224 Drinking places (alcoholic beverages)</t>
  </si>
  <si>
    <t xml:space="preserve">    81 Other services (except public administration)</t>
  </si>
  <si>
    <t xml:space="preserve">      811 Repair and maintenance</t>
  </si>
  <si>
    <t xml:space="preserve">      812 Personal and laundry services</t>
  </si>
  <si>
    <t xml:space="preserve">      813 Religious, grant-making, civic, and professional and similar organizations</t>
  </si>
  <si>
    <t xml:space="preserve">      814 Private households</t>
  </si>
  <si>
    <t xml:space="preserve">    91 Public administration</t>
  </si>
  <si>
    <t xml:space="preserve">      911 Federal government public administration</t>
  </si>
  <si>
    <t xml:space="preserve">        9111 Defence services</t>
  </si>
  <si>
    <t xml:space="preserve">        9112 Other federal government public administration (9112 to 9119)</t>
  </si>
  <si>
    <t xml:space="preserve">      912 Provincial and territorial public administration</t>
  </si>
  <si>
    <t>n/a</t>
  </si>
  <si>
    <t>Historical Employment Rates</t>
  </si>
  <si>
    <t>Employment Rates (%)</t>
  </si>
  <si>
    <t>Unemploy-
ment 
Rate (%)</t>
  </si>
  <si>
    <t>-</t>
  </si>
  <si>
    <t xml:space="preserve">  Worked in 2005</t>
  </si>
  <si>
    <t xml:space="preserve">    1 to 13 weeks</t>
  </si>
  <si>
    <t xml:space="preserve">    14 to 26 weeks</t>
  </si>
  <si>
    <t xml:space="preserve">    27 to 39 weeks</t>
  </si>
  <si>
    <t xml:space="preserve">    40 to 48 weeks</t>
  </si>
  <si>
    <t xml:space="preserve">    49 to 52 weeks</t>
  </si>
  <si>
    <t>Note: '-' means data zero or too small to be expressed</t>
  </si>
  <si>
    <t>Ulukhaktok</t>
  </si>
  <si>
    <t>National Occupation Code</t>
  </si>
  <si>
    <t>Total Employment</t>
  </si>
  <si>
    <t xml:space="preserve">  0 Management occupations</t>
  </si>
  <si>
    <t xml:space="preserve">    00 Senior management occupations</t>
  </si>
  <si>
    <t xml:space="preserve">    01-05 Specialized middle management occupations</t>
  </si>
  <si>
    <t xml:space="preserve">    06 Middle management occupations in retail and wholesale trade and customer services</t>
  </si>
  <si>
    <t xml:space="preserve">    07-09 Middle management occupations in trades, transportation, production and utilities</t>
  </si>
  <si>
    <t xml:space="preserve">  1 Business, finance and administration occupations</t>
  </si>
  <si>
    <t xml:space="preserve">    11 Professional occupations in business and finance</t>
  </si>
  <si>
    <t xml:space="preserve">    12 Administrative and financial supervisors and administrative occupations</t>
  </si>
  <si>
    <t xml:space="preserve">    13 Finance, insurance and related business administrative occupations</t>
  </si>
  <si>
    <t xml:space="preserve">    14 Office support occupations</t>
  </si>
  <si>
    <t xml:space="preserve">    15 Distribution, tracking and scheduling co-ordination occupations</t>
  </si>
  <si>
    <t xml:space="preserve">  2 Natural and applied sciences and related occupations</t>
  </si>
  <si>
    <t xml:space="preserve">    21 Professional occupations in natural and applied sciences</t>
  </si>
  <si>
    <t xml:space="preserve">    22 Technical occupations related to natural and applied sciences</t>
  </si>
  <si>
    <t xml:space="preserve">  3 Health occupations</t>
  </si>
  <si>
    <t xml:space="preserve">    30 Professional occupations in nursing</t>
  </si>
  <si>
    <t xml:space="preserve">    31 Professional occupations in health (except nursing)</t>
  </si>
  <si>
    <t xml:space="preserve">    32 Technical occupations in health</t>
  </si>
  <si>
    <t xml:space="preserve">    34 Assisting occupations in support of health services</t>
  </si>
  <si>
    <t xml:space="preserve">  4 Occupations in education, law and social, community and government services</t>
  </si>
  <si>
    <t xml:space="preserve">    40 Professional occupations in education services</t>
  </si>
  <si>
    <t xml:space="preserve">    41 Professional occupations in law and social, community and government services</t>
  </si>
  <si>
    <t xml:space="preserve">    42 Paraprofessional occupations in legal, social, community and education services</t>
  </si>
  <si>
    <t xml:space="preserve">    43 Occupations in front-line public protection services</t>
  </si>
  <si>
    <t xml:space="preserve">    44 Care providers and educational, legal and public protection support occupations</t>
  </si>
  <si>
    <t xml:space="preserve">  5 Occupations in art, culture, recreation and sport</t>
  </si>
  <si>
    <t xml:space="preserve">    51 Professional occupations in art and culture</t>
  </si>
  <si>
    <t xml:space="preserve">    52 Technical occupations in art, culture, recreation and sport</t>
  </si>
  <si>
    <t xml:space="preserve">  6 Sales and service occupations</t>
  </si>
  <si>
    <t xml:space="preserve">    62 Retail sales supervisors and specialized sales occupations</t>
  </si>
  <si>
    <t xml:space="preserve">    63 Service supervisors and specialized service occupations</t>
  </si>
  <si>
    <t xml:space="preserve">    64 Sales representatives and salespersons - wholesale and retail trade</t>
  </si>
  <si>
    <t xml:space="preserve">    65 Service representatives and other customer and personal services occupations</t>
  </si>
  <si>
    <t xml:space="preserve">    66 Sales support occupations</t>
  </si>
  <si>
    <t xml:space="preserve">    67 Service support and other service occupations, n.e.c.</t>
  </si>
  <si>
    <t xml:space="preserve">  7 Trades, transport and equipment operators and related occupations</t>
  </si>
  <si>
    <t xml:space="preserve">    72 Industrial, electrical and construction trades</t>
  </si>
  <si>
    <t xml:space="preserve">    73 Maintenance and equipment operation trades</t>
  </si>
  <si>
    <t xml:space="preserve">    74 Other installers, repairers and servicers and material handlers</t>
  </si>
  <si>
    <t xml:space="preserve">    75 Transport and heavy equipment operation and related maintenance occupations</t>
  </si>
  <si>
    <t xml:space="preserve">    76 Trades helpers, construction labourers and related occupations</t>
  </si>
  <si>
    <t xml:space="preserve">  8 Natural resources, agriculture and related production occupations</t>
  </si>
  <si>
    <t xml:space="preserve">    82 Supervisors and technical occupations in natural resources, agriculture and related production</t>
  </si>
  <si>
    <t xml:space="preserve">    84 Workers in natural resources, agriculture and related production</t>
  </si>
  <si>
    <t xml:space="preserve">    86 Harvesting, landscaping and natural resources labourers</t>
  </si>
  <si>
    <t xml:space="preserve">  9 Occupations in manufacturing and utilities</t>
  </si>
  <si>
    <t xml:space="preserve">    92 Processing, manufacturing and utilities supervisors and central control operators</t>
  </si>
  <si>
    <t xml:space="preserve">    94 Processing and manufacturing machine operators and related production workers</t>
  </si>
  <si>
    <t xml:space="preserve">    95 Assemblers in manufacturing</t>
  </si>
  <si>
    <t xml:space="preserve">    96 Labourers in processing, manufacturing and utilities</t>
  </si>
  <si>
    <t>Labour Force by North American Industry Classification (2007) and Gender</t>
  </si>
  <si>
    <t>North American Industry Classification (2007)</t>
  </si>
  <si>
    <t>Total Employed</t>
  </si>
  <si>
    <t>Total labour force aged 15 years &amp; over</t>
  </si>
  <si>
    <t>Did not work in 2005</t>
    <phoneticPr fontId="1" type="noConversion"/>
  </si>
  <si>
    <t xml:space="preserve">  Average weeks worked in 2010</t>
  </si>
  <si>
    <t>Ulukhaktok</t>
    <phoneticPr fontId="1" type="noConversion"/>
  </si>
  <si>
    <t>Northwest Territories, 1986 - 2011</t>
  </si>
  <si>
    <t>Total Labour Force Aged 15 &amp; Older by Work Activity in 2010</t>
  </si>
  <si>
    <t>1. '-' means data zero or too small to be expressed</t>
  </si>
  <si>
    <t xml:space="preserve">2. Results for Fort Smith should be used with caution due to the large under-coverage in this community. </t>
  </si>
  <si>
    <t>In particular, comparison of absolute values with previous Census years should be avoided for Fort Smith.</t>
  </si>
  <si>
    <t xml:space="preserve">Notes: </t>
  </si>
  <si>
    <t>Canada, Provinces &amp; Territories, 2011 National Household Survey</t>
  </si>
  <si>
    <t>Source: Statistics Canada, 2011 National Household Survey</t>
  </si>
  <si>
    <t>Northwest Territories, 2011 National Household Survey</t>
  </si>
  <si>
    <t>Canada &amp; Northwest Territories, 2011 National Household Survey</t>
  </si>
  <si>
    <t>Délı̨nę</t>
  </si>
  <si>
    <t>Sambaa K’e (Trout Lake)</t>
  </si>
  <si>
    <t>Łutselk’e</t>
  </si>
  <si>
    <t>Behchokǫ̀</t>
  </si>
  <si>
    <t>Tłı̨chǫ</t>
  </si>
  <si>
    <t>Dettah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</si>
</sst>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"/>
    <numFmt numFmtId="165" formatCode="#,##0.0"/>
    <numFmt numFmtId="166" formatCode="[&gt;0.1]#,##0.0;\-"/>
    <numFmt numFmtId="167" formatCode="_(* #,##0_);_(* \(#,##0\);_(* &quot;-&quot;??_);_(@_)"/>
    <numFmt numFmtId="168" formatCode="[&gt;0.1]#,##0;\-"/>
    <numFmt numFmtId="169" formatCode="[&gt;0.1]#,###;\-"/>
  </numFmts>
  <fonts count="17" x14ac:knownFonts="1">
    <font>
      <sz val="10"/>
      <name val="Arial"/>
    </font>
    <font>
      <sz val="9"/>
      <name val="Arial"/>
    </font>
    <font>
      <sz val="8"/>
      <name val="Arial"/>
    </font>
    <font>
      <sz val="10"/>
      <name val="Tahoma"/>
    </font>
    <font>
      <sz val="9"/>
      <name val="Helvetica"/>
    </font>
    <font>
      <u/>
      <sz val="10"/>
      <color theme="10"/>
      <name val="Arial"/>
    </font>
    <font>
      <u/>
      <sz val="10"/>
      <color theme="11"/>
      <name val="Arial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i/>
      <sz val="9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u/>
      <sz val="9"/>
      <name val="Calibri"/>
      <family val="2"/>
      <scheme val="minor"/>
    </font>
    <font>
      <sz val="9"/>
      <color indexed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rgb="FF0070C0"/>
      </top>
      <bottom style="medium">
        <color rgb="FF0070C0"/>
      </bottom>
      <diagonal/>
    </border>
    <border>
      <left/>
      <right/>
      <top/>
      <bottom style="medium">
        <color rgb="FF0070C0"/>
      </bottom>
      <diagonal/>
    </border>
    <border>
      <left/>
      <right/>
      <top style="medium">
        <color rgb="FF0070C0"/>
      </top>
      <bottom/>
      <diagonal/>
    </border>
  </borders>
  <cellStyleXfs count="13">
    <xf numFmtId="0" fontId="0" fillId="0" borderId="0"/>
    <xf numFmtId="0" fontId="4" fillId="0" borderId="0"/>
    <xf numFmtId="0" fontId="3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81">
    <xf numFmtId="0" fontId="0" fillId="0" borderId="0" xfId="0"/>
    <xf numFmtId="0" fontId="7" fillId="0" borderId="0" xfId="0" applyFont="1"/>
    <xf numFmtId="0" fontId="8" fillId="0" borderId="0" xfId="0" applyFont="1"/>
    <xf numFmtId="3" fontId="8" fillId="0" borderId="0" xfId="0" applyNumberFormat="1" applyFont="1"/>
    <xf numFmtId="164" fontId="8" fillId="0" borderId="0" xfId="0" applyNumberFormat="1" applyFont="1"/>
    <xf numFmtId="0" fontId="8" fillId="0" borderId="0" xfId="0" applyFont="1" applyAlignment="1">
      <alignment horizontal="left" indent="1"/>
    </xf>
    <xf numFmtId="0" fontId="9" fillId="2" borderId="0" xfId="0" applyFont="1" applyFill="1" applyAlignment="1">
      <alignment horizontal="left" indent="1"/>
    </xf>
    <xf numFmtId="3" fontId="9" fillId="2" borderId="0" xfId="0" applyNumberFormat="1" applyFont="1" applyFill="1"/>
    <xf numFmtId="164" fontId="9" fillId="2" borderId="0" xfId="0" applyNumberFormat="1" applyFont="1" applyFill="1"/>
    <xf numFmtId="0" fontId="10" fillId="0" borderId="0" xfId="0" applyFont="1"/>
    <xf numFmtId="0" fontId="11" fillId="0" borderId="0" xfId="0" applyFont="1"/>
    <xf numFmtId="0" fontId="8" fillId="0" borderId="2" xfId="0" applyFont="1" applyBorder="1" applyAlignment="1">
      <alignment horizontal="right" vertical="center"/>
    </xf>
    <xf numFmtId="0" fontId="8" fillId="0" borderId="2" xfId="0" applyFont="1" applyBorder="1" applyAlignment="1">
      <alignment horizontal="right" vertical="center" wrapText="1"/>
    </xf>
    <xf numFmtId="0" fontId="8" fillId="0" borderId="3" xfId="0" applyFont="1" applyBorder="1"/>
    <xf numFmtId="0" fontId="12" fillId="0" borderId="0" xfId="0" applyFont="1" applyAlignment="1">
      <alignment horizontal="left"/>
    </xf>
    <xf numFmtId="0" fontId="7" fillId="0" borderId="0" xfId="2" applyFont="1"/>
    <xf numFmtId="0" fontId="13" fillId="0" borderId="0" xfId="2" applyFont="1"/>
    <xf numFmtId="0" fontId="7" fillId="0" borderId="0" xfId="2" applyFont="1" applyAlignment="1">
      <alignment vertical="center"/>
    </xf>
    <xf numFmtId="0" fontId="9" fillId="0" borderId="0" xfId="2" applyFont="1" applyAlignment="1">
      <alignment vertical="center"/>
    </xf>
    <xf numFmtId="168" fontId="14" fillId="0" borderId="0" xfId="0" applyNumberFormat="1" applyFont="1" applyFill="1" applyBorder="1" applyAlignment="1"/>
    <xf numFmtId="166" fontId="14" fillId="0" borderId="0" xfId="0" applyNumberFormat="1" applyFont="1" applyFill="1" applyBorder="1" applyAlignment="1"/>
    <xf numFmtId="0" fontId="8" fillId="0" borderId="0" xfId="2" applyFont="1" applyAlignment="1">
      <alignment vertical="center"/>
    </xf>
    <xf numFmtId="168" fontId="7" fillId="0" borderId="0" xfId="0" applyNumberFormat="1" applyFont="1" applyFill="1" applyBorder="1" applyAlignment="1"/>
    <xf numFmtId="166" fontId="7" fillId="0" borderId="0" xfId="0" applyNumberFormat="1" applyFont="1" applyFill="1" applyBorder="1" applyAlignment="1"/>
    <xf numFmtId="0" fontId="8" fillId="0" borderId="0" xfId="2" applyFont="1" applyAlignment="1">
      <alignment horizontal="left" vertical="center" indent="1"/>
    </xf>
    <xf numFmtId="0" fontId="10" fillId="0" borderId="0" xfId="2" applyFont="1"/>
    <xf numFmtId="0" fontId="8" fillId="0" borderId="3" xfId="2" applyFont="1" applyBorder="1" applyAlignment="1">
      <alignment vertical="center"/>
    </xf>
    <xf numFmtId="0" fontId="12" fillId="0" borderId="0" xfId="2" applyFont="1" applyAlignment="1">
      <alignment horizontal="left" indent="1"/>
    </xf>
    <xf numFmtId="0" fontId="12" fillId="0" borderId="0" xfId="2" applyFont="1" applyAlignment="1">
      <alignment horizontal="left" indent="2"/>
    </xf>
    <xf numFmtId="0" fontId="13" fillId="0" borderId="0" xfId="0" applyFont="1"/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3" fontId="8" fillId="0" borderId="0" xfId="0" applyNumberFormat="1" applyFont="1" applyAlignment="1">
      <alignment vertical="center"/>
    </xf>
    <xf numFmtId="164" fontId="8" fillId="0" borderId="0" xfId="0" applyNumberFormat="1" applyFont="1" applyAlignment="1">
      <alignment vertical="center"/>
    </xf>
    <xf numFmtId="0" fontId="8" fillId="0" borderId="4" xfId="0" applyFont="1" applyBorder="1" applyAlignment="1">
      <alignment vertical="center"/>
    </xf>
    <xf numFmtId="0" fontId="7" fillId="0" borderId="0" xfId="0" applyFont="1" applyBorder="1"/>
    <xf numFmtId="0" fontId="8" fillId="0" borderId="0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168" fontId="7" fillId="0" borderId="3" xfId="0" applyNumberFormat="1" applyFont="1" applyFill="1" applyBorder="1" applyAlignment="1"/>
    <xf numFmtId="166" fontId="7" fillId="0" borderId="3" xfId="0" applyNumberFormat="1" applyFont="1" applyFill="1" applyBorder="1" applyAlignment="1"/>
    <xf numFmtId="0" fontId="12" fillId="0" borderId="0" xfId="0" applyFont="1" applyBorder="1" applyAlignment="1">
      <alignment horizontal="left"/>
    </xf>
    <xf numFmtId="3" fontId="14" fillId="0" borderId="0" xfId="0" applyNumberFormat="1" applyFont="1" applyAlignment="1">
      <alignment vertical="center"/>
    </xf>
    <xf numFmtId="164" fontId="14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164" fontId="7" fillId="0" borderId="0" xfId="0" applyNumberFormat="1" applyFont="1" applyAlignment="1">
      <alignment vertical="center"/>
    </xf>
    <xf numFmtId="166" fontId="7" fillId="0" borderId="0" xfId="0" applyNumberFormat="1" applyFont="1" applyAlignment="1">
      <alignment horizontal="right" vertical="center"/>
    </xf>
    <xf numFmtId="164" fontId="7" fillId="0" borderId="0" xfId="0" applyNumberFormat="1" applyFont="1" applyAlignment="1">
      <alignment horizontal="right" vertical="center"/>
    </xf>
    <xf numFmtId="0" fontId="8" fillId="0" borderId="2" xfId="0" applyFont="1" applyBorder="1" applyAlignment="1">
      <alignment horizontal="left" vertical="center" wrapText="1"/>
    </xf>
    <xf numFmtId="0" fontId="8" fillId="0" borderId="3" xfId="2" applyFont="1" applyBorder="1"/>
    <xf numFmtId="0" fontId="7" fillId="0" borderId="0" xfId="0" applyFont="1" applyAlignment="1"/>
    <xf numFmtId="0" fontId="8" fillId="0" borderId="1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69" fontId="7" fillId="0" borderId="0" xfId="0" applyNumberFormat="1" applyFont="1" applyAlignment="1">
      <alignment vertical="center"/>
    </xf>
    <xf numFmtId="3" fontId="7" fillId="0" borderId="0" xfId="0" applyNumberFormat="1" applyFont="1" applyAlignment="1">
      <alignment horizontal="right" vertical="center"/>
    </xf>
    <xf numFmtId="3" fontId="14" fillId="0" borderId="0" xfId="0" applyNumberFormat="1" applyFont="1" applyAlignment="1">
      <alignment horizontal="right" vertical="center"/>
    </xf>
    <xf numFmtId="0" fontId="16" fillId="0" borderId="0" xfId="0" applyFont="1" applyBorder="1" applyAlignment="1"/>
    <xf numFmtId="0" fontId="16" fillId="0" borderId="0" xfId="0" applyFont="1" applyAlignment="1"/>
    <xf numFmtId="167" fontId="7" fillId="0" borderId="0" xfId="0" applyNumberFormat="1" applyFont="1" applyAlignment="1"/>
    <xf numFmtId="0" fontId="8" fillId="0" borderId="3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14" fillId="0" borderId="0" xfId="0" applyFont="1"/>
    <xf numFmtId="0" fontId="12" fillId="0" borderId="0" xfId="0" applyFont="1"/>
    <xf numFmtId="0" fontId="8" fillId="0" borderId="0" xfId="0" applyFont="1" applyAlignment="1"/>
    <xf numFmtId="165" fontId="7" fillId="0" borderId="0" xfId="0" applyNumberFormat="1" applyFont="1" applyAlignment="1">
      <alignment vertical="center"/>
    </xf>
    <xf numFmtId="165" fontId="7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horizontal="right" vertical="center" wrapText="1"/>
    </xf>
    <xf numFmtId="0" fontId="10" fillId="0" borderId="0" xfId="0" applyFont="1" applyAlignment="1">
      <alignment vertical="center"/>
    </xf>
    <xf numFmtId="0" fontId="8" fillId="0" borderId="2" xfId="0" applyFont="1" applyBorder="1" applyAlignment="1">
      <alignment vertical="center"/>
    </xf>
    <xf numFmtId="164" fontId="7" fillId="0" borderId="0" xfId="0" applyNumberFormat="1" applyFont="1"/>
    <xf numFmtId="164" fontId="9" fillId="0" borderId="0" xfId="0" applyNumberFormat="1" applyFont="1" applyAlignment="1">
      <alignment vertical="center"/>
    </xf>
    <xf numFmtId="0" fontId="8" fillId="0" borderId="0" xfId="2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3" fontId="8" fillId="0" borderId="0" xfId="0" applyNumberFormat="1" applyFont="1" applyAlignment="1">
      <alignment horizontal="right" vertical="center"/>
    </xf>
    <xf numFmtId="164" fontId="8" fillId="0" borderId="4" xfId="0" applyNumberFormat="1" applyFont="1" applyBorder="1"/>
    <xf numFmtId="164" fontId="8" fillId="0" borderId="3" xfId="0" applyNumberFormat="1" applyFont="1" applyBorder="1" applyAlignment="1">
      <alignment vertical="center"/>
    </xf>
    <xf numFmtId="1" fontId="9" fillId="0" borderId="3" xfId="0" applyNumberFormat="1" applyFont="1" applyBorder="1" applyAlignment="1">
      <alignment vertical="center"/>
    </xf>
    <xf numFmtId="0" fontId="11" fillId="0" borderId="0" xfId="0" applyFont="1"/>
    <xf numFmtId="0" fontId="15" fillId="0" borderId="4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9" fillId="0" borderId="4" xfId="0" applyFont="1" applyBorder="1" applyAlignment="1">
      <alignment horizontal="center" vertical="center"/>
    </xf>
  </cellXfs>
  <cellStyles count="13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  <cellStyle name="Normal 2" xfId="1" xr:uid="{00000000-0005-0000-0000-00000B000000}"/>
    <cellStyle name="Normal_Workbook1" xfId="2" xr:uid="{00000000-0005-0000-0000-00000C000000}"/>
  </cellStyles>
  <dxfs count="46">
    <dxf>
      <font>
        <b/>
        <i val="0"/>
        <condense val="0"/>
        <extend val="0"/>
        <color indexed="40"/>
      </font>
    </dxf>
    <dxf>
      <font>
        <b/>
        <i val="0"/>
        <condense val="0"/>
        <extend val="0"/>
        <color indexed="40"/>
      </font>
    </dxf>
    <dxf>
      <font>
        <b/>
        <i val="0"/>
        <condense val="0"/>
        <extend val="0"/>
        <color indexed="40"/>
      </font>
    </dxf>
    <dxf>
      <font>
        <b/>
        <i val="0"/>
        <condense val="0"/>
        <extend val="0"/>
        <color indexed="40"/>
      </font>
    </dxf>
    <dxf>
      <font>
        <b/>
        <i val="0"/>
        <condense val="0"/>
        <extend val="0"/>
        <color indexed="40"/>
      </font>
    </dxf>
    <dxf>
      <font>
        <b/>
        <i val="0"/>
        <condense val="0"/>
        <extend val="0"/>
        <color indexed="40"/>
      </font>
    </dxf>
    <dxf>
      <font>
        <b/>
        <i val="0"/>
        <condense val="0"/>
        <extend val="0"/>
        <color indexed="40"/>
      </font>
    </dxf>
    <dxf>
      <font>
        <b/>
        <i val="0"/>
        <condense val="0"/>
        <extend val="0"/>
        <color indexed="40"/>
      </font>
    </dxf>
    <dxf>
      <font>
        <b/>
        <i val="0"/>
        <condense val="0"/>
        <extend val="0"/>
        <color indexed="40"/>
      </font>
    </dxf>
    <dxf>
      <font>
        <b/>
        <i val="0"/>
        <condense val="0"/>
        <extend val="0"/>
        <color indexed="40"/>
      </font>
    </dxf>
    <dxf>
      <font>
        <b/>
        <i val="0"/>
        <condense val="0"/>
        <extend val="0"/>
        <color indexed="40"/>
      </font>
    </dxf>
    <dxf>
      <font>
        <b/>
        <i val="0"/>
        <condense val="0"/>
        <extend val="0"/>
        <color indexed="40"/>
      </font>
    </dxf>
    <dxf>
      <font>
        <b/>
        <i val="0"/>
        <condense val="0"/>
        <extend val="0"/>
        <color indexed="40"/>
      </font>
    </dxf>
    <dxf>
      <font>
        <b/>
        <i val="0"/>
        <condense val="0"/>
        <extend val="0"/>
        <color indexed="40"/>
      </font>
    </dxf>
    <dxf>
      <font>
        <b/>
        <i val="0"/>
        <condense val="0"/>
        <extend val="0"/>
        <color indexed="4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6"/>
  <sheetViews>
    <sheetView tabSelected="1" workbookViewId="0">
      <selection sqref="A1:D1"/>
    </sheetView>
  </sheetViews>
  <sheetFormatPr defaultColWidth="8.85546875" defaultRowHeight="12.75" x14ac:dyDescent="0.2"/>
  <cols>
    <col min="1" max="1" width="24" style="1" customWidth="1"/>
    <col min="2" max="9" width="11.85546875" style="1" customWidth="1"/>
    <col min="10" max="16384" width="8.85546875" style="1"/>
  </cols>
  <sheetData>
    <row r="1" spans="1:9" ht="18.75" x14ac:dyDescent="0.3">
      <c r="A1" s="77" t="s">
        <v>67</v>
      </c>
      <c r="B1" s="77"/>
      <c r="C1" s="77"/>
      <c r="D1" s="77"/>
    </row>
    <row r="2" spans="1:9" ht="15.75" x14ac:dyDescent="0.25">
      <c r="A2" s="9" t="s">
        <v>291</v>
      </c>
    </row>
    <row r="4" spans="1:9" ht="13.5" thickBot="1" x14ac:dyDescent="0.25">
      <c r="A4" s="2"/>
      <c r="B4" s="2"/>
      <c r="C4" s="2"/>
      <c r="D4" s="2"/>
      <c r="E4" s="2"/>
      <c r="F4" s="2"/>
      <c r="G4" s="2"/>
      <c r="H4" s="2"/>
      <c r="I4" s="2"/>
    </row>
    <row r="5" spans="1:9" ht="36.75" thickBot="1" x14ac:dyDescent="0.25">
      <c r="A5" s="11"/>
      <c r="B5" s="12" t="s">
        <v>84</v>
      </c>
      <c r="C5" s="12" t="s">
        <v>0</v>
      </c>
      <c r="D5" s="11" t="s">
        <v>68</v>
      </c>
      <c r="E5" s="11" t="s">
        <v>69</v>
      </c>
      <c r="F5" s="12" t="s">
        <v>85</v>
      </c>
      <c r="G5" s="12" t="s">
        <v>86</v>
      </c>
      <c r="H5" s="12" t="s">
        <v>87</v>
      </c>
      <c r="I5" s="12" t="s">
        <v>216</v>
      </c>
    </row>
    <row r="6" spans="1:9" x14ac:dyDescent="0.2">
      <c r="A6" s="2"/>
      <c r="B6" s="2"/>
      <c r="C6" s="2"/>
      <c r="D6" s="2"/>
      <c r="E6" s="2"/>
      <c r="F6" s="2"/>
      <c r="G6" s="2"/>
      <c r="H6" s="2"/>
      <c r="I6" s="2"/>
    </row>
    <row r="7" spans="1:9" x14ac:dyDescent="0.2">
      <c r="A7" s="2" t="s">
        <v>83</v>
      </c>
      <c r="B7" s="3">
        <v>27259525</v>
      </c>
      <c r="C7" s="3">
        <v>17990080</v>
      </c>
      <c r="D7" s="3">
        <v>16595035</v>
      </c>
      <c r="E7" s="3">
        <v>1395050</v>
      </c>
      <c r="F7" s="3">
        <v>9269445</v>
      </c>
      <c r="G7" s="4">
        <v>66</v>
      </c>
      <c r="H7" s="4">
        <v>60.9</v>
      </c>
      <c r="I7" s="4">
        <v>7.8</v>
      </c>
    </row>
    <row r="8" spans="1:9" x14ac:dyDescent="0.2">
      <c r="A8" s="2"/>
      <c r="B8" s="3"/>
      <c r="C8" s="3"/>
      <c r="D8" s="3"/>
      <c r="E8" s="3"/>
      <c r="F8" s="3"/>
      <c r="G8" s="4"/>
      <c r="H8" s="4"/>
      <c r="I8" s="4"/>
    </row>
    <row r="9" spans="1:9" x14ac:dyDescent="0.2">
      <c r="A9" s="5" t="s">
        <v>70</v>
      </c>
      <c r="B9" s="3">
        <v>431050</v>
      </c>
      <c r="C9" s="3">
        <v>255890</v>
      </c>
      <c r="D9" s="3">
        <v>218625</v>
      </c>
      <c r="E9" s="3">
        <v>37265</v>
      </c>
      <c r="F9" s="3">
        <v>175160</v>
      </c>
      <c r="G9" s="4">
        <v>59.4</v>
      </c>
      <c r="H9" s="4">
        <v>50.7</v>
      </c>
      <c r="I9" s="4">
        <v>14.6</v>
      </c>
    </row>
    <row r="10" spans="1:9" x14ac:dyDescent="0.2">
      <c r="A10" s="5" t="s">
        <v>71</v>
      </c>
      <c r="B10" s="3">
        <v>114200</v>
      </c>
      <c r="C10" s="3">
        <v>78060</v>
      </c>
      <c r="D10" s="3">
        <v>68635</v>
      </c>
      <c r="E10" s="3">
        <v>9420</v>
      </c>
      <c r="F10" s="3">
        <v>36140</v>
      </c>
      <c r="G10" s="4">
        <v>68.400000000000006</v>
      </c>
      <c r="H10" s="4">
        <v>60.1</v>
      </c>
      <c r="I10" s="4">
        <v>12.1</v>
      </c>
    </row>
    <row r="11" spans="1:9" x14ac:dyDescent="0.2">
      <c r="A11" s="5" t="s">
        <v>72</v>
      </c>
      <c r="B11" s="3">
        <v>768060</v>
      </c>
      <c r="C11" s="3">
        <v>484585</v>
      </c>
      <c r="D11" s="3">
        <v>435895</v>
      </c>
      <c r="E11" s="3">
        <v>48690</v>
      </c>
      <c r="F11" s="3">
        <v>283475</v>
      </c>
      <c r="G11" s="4">
        <v>63.1</v>
      </c>
      <c r="H11" s="4">
        <v>56.8</v>
      </c>
      <c r="I11" s="4">
        <v>10</v>
      </c>
    </row>
    <row r="12" spans="1:9" x14ac:dyDescent="0.2">
      <c r="A12" s="5" t="s">
        <v>73</v>
      </c>
      <c r="B12" s="3">
        <v>622435</v>
      </c>
      <c r="C12" s="3">
        <v>395420</v>
      </c>
      <c r="D12" s="3">
        <v>351935</v>
      </c>
      <c r="E12" s="3">
        <v>43485</v>
      </c>
      <c r="F12" s="3">
        <v>227015</v>
      </c>
      <c r="G12" s="4">
        <v>63.5</v>
      </c>
      <c r="H12" s="4">
        <v>56.5</v>
      </c>
      <c r="I12" s="4">
        <v>11</v>
      </c>
    </row>
    <row r="13" spans="1:9" x14ac:dyDescent="0.2">
      <c r="A13" s="5" t="s">
        <v>74</v>
      </c>
      <c r="B13" s="3">
        <v>6474590</v>
      </c>
      <c r="C13" s="3">
        <v>4183445</v>
      </c>
      <c r="D13" s="3">
        <v>3880425</v>
      </c>
      <c r="E13" s="3">
        <v>303025</v>
      </c>
      <c r="F13" s="3">
        <v>2291145</v>
      </c>
      <c r="G13" s="4">
        <v>64.599999999999994</v>
      </c>
      <c r="H13" s="4">
        <v>59.9</v>
      </c>
      <c r="I13" s="4">
        <v>7.2</v>
      </c>
    </row>
    <row r="14" spans="1:9" x14ac:dyDescent="0.2">
      <c r="A14" s="5"/>
      <c r="B14" s="3"/>
      <c r="C14" s="3"/>
      <c r="D14" s="3"/>
      <c r="E14" s="3"/>
      <c r="F14" s="3"/>
      <c r="G14" s="4"/>
      <c r="H14" s="4"/>
      <c r="I14" s="4"/>
    </row>
    <row r="15" spans="1:9" x14ac:dyDescent="0.2">
      <c r="A15" s="5" t="s">
        <v>75</v>
      </c>
      <c r="B15" s="3">
        <v>10473665</v>
      </c>
      <c r="C15" s="3">
        <v>6864985</v>
      </c>
      <c r="D15" s="3">
        <v>6297000</v>
      </c>
      <c r="E15" s="3">
        <v>567985</v>
      </c>
      <c r="F15" s="3">
        <v>3608680</v>
      </c>
      <c r="G15" s="4">
        <v>65.5</v>
      </c>
      <c r="H15" s="4">
        <v>60.1</v>
      </c>
      <c r="I15" s="4">
        <v>8.3000000000000007</v>
      </c>
    </row>
    <row r="16" spans="1:9" x14ac:dyDescent="0.2">
      <c r="A16" s="5" t="s">
        <v>76</v>
      </c>
      <c r="B16" s="3">
        <v>946945</v>
      </c>
      <c r="C16" s="3">
        <v>636835</v>
      </c>
      <c r="D16" s="3">
        <v>597290</v>
      </c>
      <c r="E16" s="3">
        <v>39550</v>
      </c>
      <c r="F16" s="3">
        <v>310110</v>
      </c>
      <c r="G16" s="4">
        <v>67.3</v>
      </c>
      <c r="H16" s="4">
        <v>63.1</v>
      </c>
      <c r="I16" s="4">
        <v>6.2</v>
      </c>
    </row>
    <row r="17" spans="1:9" x14ac:dyDescent="0.2">
      <c r="A17" s="5" t="s">
        <v>77</v>
      </c>
      <c r="B17" s="3">
        <v>812505</v>
      </c>
      <c r="C17" s="3">
        <v>562310</v>
      </c>
      <c r="D17" s="3">
        <v>529095</v>
      </c>
      <c r="E17" s="3">
        <v>33210</v>
      </c>
      <c r="F17" s="3">
        <v>250195</v>
      </c>
      <c r="G17" s="4">
        <v>69.2</v>
      </c>
      <c r="H17" s="4">
        <v>65.099999999999994</v>
      </c>
      <c r="I17" s="4">
        <v>5.9</v>
      </c>
    </row>
    <row r="18" spans="1:9" x14ac:dyDescent="0.2">
      <c r="A18" s="5" t="s">
        <v>78</v>
      </c>
      <c r="B18" s="3">
        <v>2888735</v>
      </c>
      <c r="C18" s="3">
        <v>2115640</v>
      </c>
      <c r="D18" s="3">
        <v>1993225</v>
      </c>
      <c r="E18" s="3">
        <v>122415</v>
      </c>
      <c r="F18" s="3">
        <v>773100</v>
      </c>
      <c r="G18" s="4">
        <v>73.2</v>
      </c>
      <c r="H18" s="4">
        <v>69</v>
      </c>
      <c r="I18" s="4">
        <v>5.8</v>
      </c>
    </row>
    <row r="19" spans="1:9" x14ac:dyDescent="0.2">
      <c r="A19" s="5" t="s">
        <v>79</v>
      </c>
      <c r="B19" s="3">
        <v>3646840</v>
      </c>
      <c r="C19" s="3">
        <v>2354245</v>
      </c>
      <c r="D19" s="3">
        <v>2171470</v>
      </c>
      <c r="E19" s="3">
        <v>182775</v>
      </c>
      <c r="F19" s="3">
        <v>1292595</v>
      </c>
      <c r="G19" s="4">
        <v>64.599999999999994</v>
      </c>
      <c r="H19" s="4">
        <v>59.5</v>
      </c>
      <c r="I19" s="4">
        <v>7.8</v>
      </c>
    </row>
    <row r="20" spans="1:9" x14ac:dyDescent="0.2">
      <c r="A20" s="5"/>
      <c r="B20" s="3"/>
      <c r="C20" s="3"/>
      <c r="D20" s="3"/>
      <c r="E20" s="3"/>
      <c r="F20" s="3"/>
      <c r="G20" s="4"/>
      <c r="H20" s="4"/>
      <c r="I20" s="4"/>
    </row>
    <row r="21" spans="1:9" x14ac:dyDescent="0.2">
      <c r="A21" s="5" t="s">
        <v>80</v>
      </c>
      <c r="B21" s="3">
        <v>27495</v>
      </c>
      <c r="C21" s="3">
        <v>21245</v>
      </c>
      <c r="D21" s="3">
        <v>19165</v>
      </c>
      <c r="E21" s="3">
        <v>2085</v>
      </c>
      <c r="F21" s="3">
        <v>6245</v>
      </c>
      <c r="G21" s="4">
        <v>77.3</v>
      </c>
      <c r="H21" s="4">
        <v>69.7</v>
      </c>
      <c r="I21" s="4">
        <v>9.8000000000000007</v>
      </c>
    </row>
    <row r="22" spans="1:9" x14ac:dyDescent="0.2">
      <c r="A22" s="6" t="s">
        <v>81</v>
      </c>
      <c r="B22" s="7">
        <v>31755</v>
      </c>
      <c r="C22" s="7">
        <v>23930</v>
      </c>
      <c r="D22" s="7">
        <v>21200</v>
      </c>
      <c r="E22" s="7">
        <v>2730</v>
      </c>
      <c r="F22" s="7">
        <v>7825</v>
      </c>
      <c r="G22" s="8">
        <v>75.400000000000006</v>
      </c>
      <c r="H22" s="8">
        <v>66.8</v>
      </c>
      <c r="I22" s="8">
        <v>11.4</v>
      </c>
    </row>
    <row r="23" spans="1:9" x14ac:dyDescent="0.2">
      <c r="A23" s="5" t="s">
        <v>82</v>
      </c>
      <c r="B23" s="3">
        <v>21255</v>
      </c>
      <c r="C23" s="3">
        <v>13485</v>
      </c>
      <c r="D23" s="3">
        <v>11070</v>
      </c>
      <c r="E23" s="3">
        <v>2410</v>
      </c>
      <c r="F23" s="3">
        <v>7770</v>
      </c>
      <c r="G23" s="4">
        <v>63.4</v>
      </c>
      <c r="H23" s="4">
        <v>52.1</v>
      </c>
      <c r="I23" s="4">
        <v>17.899999999999999</v>
      </c>
    </row>
    <row r="24" spans="1:9" ht="13.5" thickBot="1" x14ac:dyDescent="0.25">
      <c r="A24" s="13"/>
      <c r="B24" s="13"/>
      <c r="C24" s="13"/>
      <c r="D24" s="13"/>
      <c r="E24" s="13"/>
      <c r="F24" s="13"/>
      <c r="G24" s="13"/>
      <c r="H24" s="13"/>
      <c r="I24" s="13"/>
    </row>
    <row r="25" spans="1:9" x14ac:dyDescent="0.2">
      <c r="A25" s="14" t="s">
        <v>292</v>
      </c>
    </row>
    <row r="26" spans="1:9" x14ac:dyDescent="0.2">
      <c r="A26" s="14" t="s">
        <v>1</v>
      </c>
    </row>
  </sheetData>
  <mergeCells count="1">
    <mergeCell ref="A1:D1"/>
  </mergeCells>
  <pageMargins left="0.59055118110236227" right="0.59055118110236227" top="0.59055118110236227" bottom="0.59055118110236227" header="0.51181102362204722" footer="0.51181102362204722"/>
  <pageSetup orientation="landscape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59"/>
  <sheetViews>
    <sheetView workbookViewId="0">
      <selection sqref="A1:D1"/>
    </sheetView>
  </sheetViews>
  <sheetFormatPr defaultColWidth="9.140625" defaultRowHeight="12.75" x14ac:dyDescent="0.2"/>
  <cols>
    <col min="1" max="1" width="20" style="15" customWidth="1"/>
    <col min="2" max="9" width="11.85546875" style="15" customWidth="1"/>
    <col min="10" max="16384" width="9.140625" style="15"/>
  </cols>
  <sheetData>
    <row r="1" spans="1:9" ht="18.75" x14ac:dyDescent="0.3">
      <c r="A1" s="77" t="s">
        <v>67</v>
      </c>
      <c r="B1" s="77"/>
      <c r="C1" s="77"/>
      <c r="D1" s="77"/>
    </row>
    <row r="2" spans="1:9" ht="15.75" x14ac:dyDescent="0.25">
      <c r="A2" s="25" t="s">
        <v>293</v>
      </c>
    </row>
    <row r="3" spans="1:9" ht="15.75" x14ac:dyDescent="0.25">
      <c r="A3" s="16"/>
    </row>
    <row r="4" spans="1:9" ht="13.5" thickBot="1" x14ac:dyDescent="0.25"/>
    <row r="5" spans="1:9" ht="36.75" thickBot="1" x14ac:dyDescent="0.25">
      <c r="A5" s="11"/>
      <c r="B5" s="12" t="s">
        <v>84</v>
      </c>
      <c r="C5" s="12" t="s">
        <v>0</v>
      </c>
      <c r="D5" s="11" t="s">
        <v>68</v>
      </c>
      <c r="E5" s="11" t="s">
        <v>69</v>
      </c>
      <c r="F5" s="12" t="s">
        <v>85</v>
      </c>
      <c r="G5" s="12" t="s">
        <v>86</v>
      </c>
      <c r="H5" s="12" t="s">
        <v>87</v>
      </c>
      <c r="I5" s="12" t="s">
        <v>216</v>
      </c>
    </row>
    <row r="6" spans="1:9" x14ac:dyDescent="0.2">
      <c r="A6" s="17"/>
      <c r="B6" s="17"/>
      <c r="C6" s="17"/>
      <c r="D6" s="17"/>
      <c r="E6" s="17"/>
      <c r="F6" s="17"/>
      <c r="G6" s="17"/>
      <c r="H6" s="17"/>
      <c r="I6" s="17"/>
    </row>
    <row r="7" spans="1:9" x14ac:dyDescent="0.2">
      <c r="A7" s="18" t="s">
        <v>81</v>
      </c>
      <c r="B7" s="19">
        <v>31750</v>
      </c>
      <c r="C7" s="19">
        <v>23930</v>
      </c>
      <c r="D7" s="19">
        <v>21200</v>
      </c>
      <c r="E7" s="19">
        <v>2730</v>
      </c>
      <c r="F7" s="19">
        <v>7820</v>
      </c>
      <c r="G7" s="20">
        <v>75.400000000000006</v>
      </c>
      <c r="H7" s="20">
        <v>66.8</v>
      </c>
      <c r="I7" s="20">
        <v>11.4</v>
      </c>
    </row>
    <row r="8" spans="1:9" x14ac:dyDescent="0.2">
      <c r="A8" s="21"/>
      <c r="B8" s="22"/>
      <c r="C8" s="22"/>
      <c r="D8" s="22"/>
      <c r="E8" s="22"/>
      <c r="F8" s="22"/>
      <c r="G8" s="23"/>
      <c r="H8" s="23"/>
      <c r="I8" s="23"/>
    </row>
    <row r="9" spans="1:9" x14ac:dyDescent="0.2">
      <c r="A9" s="18" t="s">
        <v>7</v>
      </c>
      <c r="B9" s="22"/>
      <c r="C9" s="22"/>
      <c r="D9" s="22"/>
      <c r="E9" s="22"/>
      <c r="F9" s="22"/>
      <c r="G9" s="23"/>
      <c r="H9" s="23"/>
      <c r="I9" s="23"/>
    </row>
    <row r="10" spans="1:9" x14ac:dyDescent="0.2">
      <c r="A10" s="24" t="s">
        <v>2</v>
      </c>
      <c r="B10" s="22">
        <v>325</v>
      </c>
      <c r="C10" s="22">
        <v>150</v>
      </c>
      <c r="D10" s="22">
        <v>120</v>
      </c>
      <c r="E10" s="22">
        <v>35</v>
      </c>
      <c r="F10" s="22">
        <v>170</v>
      </c>
      <c r="G10" s="23">
        <v>46.2</v>
      </c>
      <c r="H10" s="23">
        <v>36.9</v>
      </c>
      <c r="I10" s="23">
        <v>23.3</v>
      </c>
    </row>
    <row r="11" spans="1:9" x14ac:dyDescent="0.2">
      <c r="A11" s="24" t="s">
        <v>3</v>
      </c>
      <c r="B11" s="22">
        <v>545</v>
      </c>
      <c r="C11" s="22">
        <v>275</v>
      </c>
      <c r="D11" s="22">
        <v>185</v>
      </c>
      <c r="E11" s="22">
        <v>90</v>
      </c>
      <c r="F11" s="22">
        <v>265</v>
      </c>
      <c r="G11" s="23">
        <v>50.5</v>
      </c>
      <c r="H11" s="23">
        <v>33.9</v>
      </c>
      <c r="I11" s="23">
        <v>32.700000000000003</v>
      </c>
    </row>
    <row r="12" spans="1:9" x14ac:dyDescent="0.2">
      <c r="A12" s="24" t="s">
        <v>4</v>
      </c>
      <c r="B12" s="22">
        <v>2780</v>
      </c>
      <c r="C12" s="22">
        <v>2125</v>
      </c>
      <c r="D12" s="22">
        <v>1840</v>
      </c>
      <c r="E12" s="22">
        <v>290</v>
      </c>
      <c r="F12" s="22">
        <v>650</v>
      </c>
      <c r="G12" s="23">
        <v>76.400000000000006</v>
      </c>
      <c r="H12" s="23">
        <v>66.2</v>
      </c>
      <c r="I12" s="23">
        <v>13.6</v>
      </c>
    </row>
    <row r="13" spans="1:9" x14ac:dyDescent="0.2">
      <c r="A13" s="24" t="s">
        <v>5</v>
      </c>
      <c r="B13" s="22">
        <v>270</v>
      </c>
      <c r="C13" s="22">
        <v>145</v>
      </c>
      <c r="D13" s="22">
        <v>105</v>
      </c>
      <c r="E13" s="22">
        <v>45</v>
      </c>
      <c r="F13" s="22">
        <v>125</v>
      </c>
      <c r="G13" s="23">
        <v>53.7</v>
      </c>
      <c r="H13" s="23">
        <v>38.9</v>
      </c>
      <c r="I13" s="23">
        <v>31</v>
      </c>
    </row>
    <row r="14" spans="1:9" x14ac:dyDescent="0.2">
      <c r="A14" s="24" t="s">
        <v>6</v>
      </c>
      <c r="B14" s="22">
        <v>85</v>
      </c>
      <c r="C14" s="22">
        <v>55</v>
      </c>
      <c r="D14" s="22">
        <v>55</v>
      </c>
      <c r="E14" s="22">
        <v>0</v>
      </c>
      <c r="F14" s="22">
        <v>30</v>
      </c>
      <c r="G14" s="23">
        <v>64.7</v>
      </c>
      <c r="H14" s="23">
        <v>64.7</v>
      </c>
      <c r="I14" s="23">
        <v>0</v>
      </c>
    </row>
    <row r="15" spans="1:9" x14ac:dyDescent="0.2">
      <c r="A15" s="24" t="s">
        <v>45</v>
      </c>
      <c r="B15" s="22">
        <v>120</v>
      </c>
      <c r="C15" s="22">
        <v>80</v>
      </c>
      <c r="D15" s="22">
        <v>55</v>
      </c>
      <c r="E15" s="22">
        <v>25</v>
      </c>
      <c r="F15" s="22">
        <v>40</v>
      </c>
      <c r="G15" s="23">
        <v>66.7</v>
      </c>
      <c r="H15" s="23">
        <v>45.8</v>
      </c>
      <c r="I15" s="23">
        <v>31.2</v>
      </c>
    </row>
    <row r="16" spans="1:9" x14ac:dyDescent="0.2">
      <c r="A16" s="24" t="s">
        <v>46</v>
      </c>
      <c r="B16" s="22">
        <v>610</v>
      </c>
      <c r="C16" s="22">
        <v>310</v>
      </c>
      <c r="D16" s="22">
        <v>230</v>
      </c>
      <c r="E16" s="22">
        <v>85</v>
      </c>
      <c r="F16" s="22">
        <v>295</v>
      </c>
      <c r="G16" s="23">
        <v>50.8</v>
      </c>
      <c r="H16" s="23">
        <v>37.700000000000003</v>
      </c>
      <c r="I16" s="23">
        <v>27.4</v>
      </c>
    </row>
    <row r="17" spans="1:9" x14ac:dyDescent="0.2">
      <c r="A17" s="24" t="s">
        <v>225</v>
      </c>
      <c r="B17" s="22">
        <v>310</v>
      </c>
      <c r="C17" s="22">
        <v>170</v>
      </c>
      <c r="D17" s="22">
        <v>150</v>
      </c>
      <c r="E17" s="22">
        <v>25</v>
      </c>
      <c r="F17" s="22">
        <v>135</v>
      </c>
      <c r="G17" s="23">
        <v>54.8</v>
      </c>
      <c r="H17" s="23">
        <v>48.4</v>
      </c>
      <c r="I17" s="23">
        <v>14.7</v>
      </c>
    </row>
    <row r="18" spans="1:9" x14ac:dyDescent="0.2">
      <c r="A18" s="21"/>
      <c r="B18" s="22"/>
      <c r="C18" s="22"/>
      <c r="D18" s="22"/>
      <c r="E18" s="22"/>
      <c r="F18" s="22"/>
      <c r="G18" s="23"/>
      <c r="H18" s="23"/>
      <c r="I18" s="23"/>
    </row>
    <row r="19" spans="1:9" x14ac:dyDescent="0.2">
      <c r="A19" s="18" t="s">
        <v>8</v>
      </c>
      <c r="B19" s="22"/>
      <c r="C19" s="22"/>
      <c r="D19" s="22"/>
      <c r="E19" s="22"/>
      <c r="F19" s="22"/>
      <c r="G19" s="23"/>
      <c r="H19" s="23"/>
      <c r="I19" s="23"/>
    </row>
    <row r="20" spans="1:9" x14ac:dyDescent="0.2">
      <c r="A20" s="24" t="s">
        <v>48</v>
      </c>
      <c r="B20" s="22">
        <v>340</v>
      </c>
      <c r="C20" s="22">
        <v>195</v>
      </c>
      <c r="D20" s="22">
        <v>140</v>
      </c>
      <c r="E20" s="22">
        <v>55</v>
      </c>
      <c r="F20" s="22">
        <v>145</v>
      </c>
      <c r="G20" s="23">
        <v>57.4</v>
      </c>
      <c r="H20" s="23">
        <v>41.2</v>
      </c>
      <c r="I20" s="23">
        <v>28.2</v>
      </c>
    </row>
    <row r="21" spans="1:9" x14ac:dyDescent="0.2">
      <c r="A21" s="24" t="s">
        <v>49</v>
      </c>
      <c r="B21" s="22">
        <v>615</v>
      </c>
      <c r="C21" s="22">
        <v>405</v>
      </c>
      <c r="D21" s="22">
        <v>230</v>
      </c>
      <c r="E21" s="22">
        <v>175</v>
      </c>
      <c r="F21" s="22">
        <v>210</v>
      </c>
      <c r="G21" s="23">
        <v>65.900000000000006</v>
      </c>
      <c r="H21" s="23">
        <v>37.4</v>
      </c>
      <c r="I21" s="23">
        <v>43.2</v>
      </c>
    </row>
    <row r="22" spans="1:9" x14ac:dyDescent="0.2">
      <c r="A22" s="24" t="s">
        <v>50</v>
      </c>
      <c r="B22" s="22">
        <v>1010</v>
      </c>
      <c r="C22" s="22">
        <v>735</v>
      </c>
      <c r="D22" s="22">
        <v>640</v>
      </c>
      <c r="E22" s="22">
        <v>95</v>
      </c>
      <c r="F22" s="22">
        <v>280</v>
      </c>
      <c r="G22" s="23">
        <v>72.8</v>
      </c>
      <c r="H22" s="23">
        <v>63.4</v>
      </c>
      <c r="I22" s="23">
        <v>12.9</v>
      </c>
    </row>
    <row r="23" spans="1:9" x14ac:dyDescent="0.2">
      <c r="A23" s="24" t="s">
        <v>51</v>
      </c>
      <c r="B23" s="22">
        <v>210</v>
      </c>
      <c r="C23" s="22">
        <v>125</v>
      </c>
      <c r="D23" s="22">
        <v>90</v>
      </c>
      <c r="E23" s="22">
        <v>30</v>
      </c>
      <c r="F23" s="22">
        <v>85</v>
      </c>
      <c r="G23" s="23">
        <v>59.5</v>
      </c>
      <c r="H23" s="23">
        <v>42.9</v>
      </c>
      <c r="I23" s="23">
        <v>24</v>
      </c>
    </row>
    <row r="24" spans="1:9" x14ac:dyDescent="0.2">
      <c r="A24" s="24" t="s">
        <v>52</v>
      </c>
      <c r="B24" s="22">
        <v>45</v>
      </c>
      <c r="C24" s="22">
        <v>20</v>
      </c>
      <c r="D24" s="22">
        <v>20</v>
      </c>
      <c r="E24" s="22">
        <v>0</v>
      </c>
      <c r="F24" s="22">
        <v>20</v>
      </c>
      <c r="G24" s="23">
        <v>44.4</v>
      </c>
      <c r="H24" s="23">
        <v>44.4</v>
      </c>
      <c r="I24" s="23">
        <v>0</v>
      </c>
    </row>
    <row r="25" spans="1:9" x14ac:dyDescent="0.2">
      <c r="A25" s="24" t="s">
        <v>53</v>
      </c>
      <c r="B25" s="22">
        <v>70</v>
      </c>
      <c r="C25" s="22">
        <v>35</v>
      </c>
      <c r="D25" s="22">
        <v>30</v>
      </c>
      <c r="E25" s="22">
        <v>10</v>
      </c>
      <c r="F25" s="22">
        <v>35</v>
      </c>
      <c r="G25" s="23">
        <v>50</v>
      </c>
      <c r="H25" s="23">
        <v>42.9</v>
      </c>
      <c r="I25" s="23">
        <v>28.6</v>
      </c>
    </row>
    <row r="26" spans="1:9" x14ac:dyDescent="0.2">
      <c r="A26" s="24" t="s">
        <v>296</v>
      </c>
      <c r="B26" s="22">
        <v>55</v>
      </c>
      <c r="C26" s="22">
        <v>30</v>
      </c>
      <c r="D26" s="22">
        <v>30</v>
      </c>
      <c r="E26" s="22">
        <v>0</v>
      </c>
      <c r="F26" s="22">
        <v>20</v>
      </c>
      <c r="G26" s="23">
        <v>54.5</v>
      </c>
      <c r="H26" s="23">
        <v>54.5</v>
      </c>
      <c r="I26" s="23">
        <v>0</v>
      </c>
    </row>
    <row r="27" spans="1:9" x14ac:dyDescent="0.2">
      <c r="A27" s="24" t="s">
        <v>54</v>
      </c>
      <c r="B27" s="22">
        <v>80</v>
      </c>
      <c r="C27" s="22">
        <v>40</v>
      </c>
      <c r="D27" s="22">
        <v>35</v>
      </c>
      <c r="E27" s="22">
        <v>0</v>
      </c>
      <c r="F27" s="22">
        <v>40</v>
      </c>
      <c r="G27" s="23">
        <v>50</v>
      </c>
      <c r="H27" s="23">
        <v>43.8</v>
      </c>
      <c r="I27" s="23">
        <v>0</v>
      </c>
    </row>
    <row r="28" spans="1:9" x14ac:dyDescent="0.2">
      <c r="A28" s="21"/>
      <c r="B28" s="22"/>
      <c r="C28" s="22"/>
      <c r="D28" s="22"/>
      <c r="E28" s="22"/>
      <c r="F28" s="22"/>
      <c r="G28" s="23"/>
      <c r="H28" s="23"/>
      <c r="I28" s="23"/>
    </row>
    <row r="29" spans="1:9" x14ac:dyDescent="0.2">
      <c r="A29" s="18" t="s">
        <v>9</v>
      </c>
      <c r="B29" s="22"/>
      <c r="C29" s="22"/>
      <c r="D29" s="22"/>
      <c r="E29" s="22"/>
      <c r="F29" s="22"/>
      <c r="G29" s="23"/>
      <c r="H29" s="23"/>
      <c r="I29" s="23"/>
    </row>
    <row r="30" spans="1:9" x14ac:dyDescent="0.2">
      <c r="A30" s="24" t="s">
        <v>55</v>
      </c>
      <c r="B30" s="22">
        <v>90</v>
      </c>
      <c r="C30" s="22">
        <v>50</v>
      </c>
      <c r="D30" s="22">
        <v>35</v>
      </c>
      <c r="E30" s="22">
        <v>15</v>
      </c>
      <c r="F30" s="22">
        <v>35</v>
      </c>
      <c r="G30" s="23">
        <v>55.6</v>
      </c>
      <c r="H30" s="23">
        <v>38.9</v>
      </c>
      <c r="I30" s="23">
        <v>30</v>
      </c>
    </row>
    <row r="31" spans="1:9" x14ac:dyDescent="0.2">
      <c r="A31" s="24" t="s">
        <v>295</v>
      </c>
      <c r="B31" s="22">
        <v>380</v>
      </c>
      <c r="C31" s="22">
        <v>240</v>
      </c>
      <c r="D31" s="22">
        <v>165</v>
      </c>
      <c r="E31" s="22">
        <v>80</v>
      </c>
      <c r="F31" s="22">
        <v>140</v>
      </c>
      <c r="G31" s="23">
        <v>63.2</v>
      </c>
      <c r="H31" s="23">
        <v>43.4</v>
      </c>
      <c r="I31" s="23">
        <v>33.299999999999997</v>
      </c>
    </row>
    <row r="32" spans="1:9" x14ac:dyDescent="0.2">
      <c r="A32" s="24" t="s">
        <v>10</v>
      </c>
      <c r="B32" s="22">
        <v>390</v>
      </c>
      <c r="C32" s="22">
        <v>265</v>
      </c>
      <c r="D32" s="22">
        <v>195</v>
      </c>
      <c r="E32" s="22">
        <v>65</v>
      </c>
      <c r="F32" s="22">
        <v>130</v>
      </c>
      <c r="G32" s="23">
        <v>67.900000000000006</v>
      </c>
      <c r="H32" s="23">
        <v>50</v>
      </c>
      <c r="I32" s="23">
        <v>24.5</v>
      </c>
    </row>
    <row r="33" spans="1:9" x14ac:dyDescent="0.2">
      <c r="A33" s="24" t="s">
        <v>56</v>
      </c>
      <c r="B33" s="22">
        <v>570</v>
      </c>
      <c r="C33" s="22">
        <v>465</v>
      </c>
      <c r="D33" s="22">
        <v>430</v>
      </c>
      <c r="E33" s="22">
        <v>35</v>
      </c>
      <c r="F33" s="22">
        <v>100</v>
      </c>
      <c r="G33" s="23">
        <v>81.599999999999994</v>
      </c>
      <c r="H33" s="23">
        <v>75.400000000000006</v>
      </c>
      <c r="I33" s="23">
        <v>7.5</v>
      </c>
    </row>
    <row r="34" spans="1:9" x14ac:dyDescent="0.2">
      <c r="A34" s="24" t="s">
        <v>57</v>
      </c>
      <c r="B34" s="22">
        <v>355</v>
      </c>
      <c r="C34" s="22">
        <v>215</v>
      </c>
      <c r="D34" s="22">
        <v>170</v>
      </c>
      <c r="E34" s="22">
        <v>50</v>
      </c>
      <c r="F34" s="22">
        <v>145</v>
      </c>
      <c r="G34" s="23">
        <v>60.6</v>
      </c>
      <c r="H34" s="23">
        <v>47.9</v>
      </c>
      <c r="I34" s="23">
        <v>23.3</v>
      </c>
    </row>
    <row r="35" spans="1:9" x14ac:dyDescent="0.2">
      <c r="A35" s="21"/>
      <c r="B35" s="22"/>
      <c r="C35" s="22"/>
      <c r="D35" s="22"/>
      <c r="E35" s="22"/>
      <c r="F35" s="22"/>
      <c r="G35" s="23"/>
      <c r="H35" s="23"/>
      <c r="I35" s="23"/>
    </row>
    <row r="36" spans="1:9" x14ac:dyDescent="0.2">
      <c r="A36" s="18" t="s">
        <v>11</v>
      </c>
      <c r="B36" s="22"/>
      <c r="C36" s="22"/>
      <c r="D36" s="22"/>
      <c r="E36" s="22"/>
      <c r="F36" s="22"/>
      <c r="G36" s="23"/>
      <c r="H36" s="23"/>
      <c r="I36" s="23"/>
    </row>
    <row r="37" spans="1:9" x14ac:dyDescent="0.2">
      <c r="A37" s="24" t="s">
        <v>58</v>
      </c>
      <c r="B37" s="22">
        <v>80</v>
      </c>
      <c r="C37" s="22">
        <v>55</v>
      </c>
      <c r="D37" s="22">
        <v>50</v>
      </c>
      <c r="E37" s="22">
        <v>10</v>
      </c>
      <c r="F37" s="22">
        <v>20</v>
      </c>
      <c r="G37" s="23">
        <v>68.8</v>
      </c>
      <c r="H37" s="23">
        <v>62.5</v>
      </c>
      <c r="I37" s="23">
        <v>18.2</v>
      </c>
    </row>
    <row r="38" spans="1:9" x14ac:dyDescent="0.2">
      <c r="A38" s="24" t="s">
        <v>59</v>
      </c>
      <c r="B38" s="22">
        <v>370</v>
      </c>
      <c r="C38" s="22">
        <v>235</v>
      </c>
      <c r="D38" s="22">
        <v>170</v>
      </c>
      <c r="E38" s="22">
        <v>65</v>
      </c>
      <c r="F38" s="22">
        <v>130</v>
      </c>
      <c r="G38" s="23">
        <v>63.5</v>
      </c>
      <c r="H38" s="23">
        <v>45.9</v>
      </c>
      <c r="I38" s="23">
        <v>27.7</v>
      </c>
    </row>
    <row r="39" spans="1:9" x14ac:dyDescent="0.2">
      <c r="A39" s="24" t="s">
        <v>60</v>
      </c>
      <c r="B39" s="22">
        <v>1575</v>
      </c>
      <c r="C39" s="22">
        <v>1025</v>
      </c>
      <c r="D39" s="22">
        <v>955</v>
      </c>
      <c r="E39" s="22">
        <v>70</v>
      </c>
      <c r="F39" s="22">
        <v>550</v>
      </c>
      <c r="G39" s="23">
        <v>65.099999999999994</v>
      </c>
      <c r="H39" s="23">
        <v>60.6</v>
      </c>
      <c r="I39" s="23">
        <v>6.8</v>
      </c>
    </row>
    <row r="40" spans="1:9" x14ac:dyDescent="0.2">
      <c r="A40" s="24" t="s">
        <v>61</v>
      </c>
      <c r="B40" s="22">
        <v>2845</v>
      </c>
      <c r="C40" s="22">
        <v>2140</v>
      </c>
      <c r="D40" s="22">
        <v>1960</v>
      </c>
      <c r="E40" s="22">
        <v>180</v>
      </c>
      <c r="F40" s="22">
        <v>705</v>
      </c>
      <c r="G40" s="23">
        <v>75.2</v>
      </c>
      <c r="H40" s="23">
        <v>68.900000000000006</v>
      </c>
      <c r="I40" s="23">
        <v>8.4</v>
      </c>
    </row>
    <row r="41" spans="1:9" x14ac:dyDescent="0.2">
      <c r="A41" s="24" t="s">
        <v>62</v>
      </c>
      <c r="B41" s="22">
        <v>35</v>
      </c>
      <c r="C41" s="22">
        <v>20</v>
      </c>
      <c r="D41" s="22">
        <v>15</v>
      </c>
      <c r="E41" s="22">
        <v>0</v>
      </c>
      <c r="F41" s="22">
        <v>20</v>
      </c>
      <c r="G41" s="23">
        <v>57.1</v>
      </c>
      <c r="H41" s="23">
        <v>42.9</v>
      </c>
      <c r="I41" s="23">
        <v>0</v>
      </c>
    </row>
    <row r="42" spans="1:9" x14ac:dyDescent="0.2">
      <c r="A42" s="24" t="s">
        <v>297</v>
      </c>
      <c r="B42" s="22">
        <v>215</v>
      </c>
      <c r="C42" s="22">
        <v>135</v>
      </c>
      <c r="D42" s="22">
        <v>85</v>
      </c>
      <c r="E42" s="22">
        <v>55</v>
      </c>
      <c r="F42" s="22">
        <v>80</v>
      </c>
      <c r="G42" s="23">
        <v>62.8</v>
      </c>
      <c r="H42" s="23">
        <v>39.5</v>
      </c>
      <c r="I42" s="23">
        <v>40.700000000000003</v>
      </c>
    </row>
    <row r="43" spans="1:9" x14ac:dyDescent="0.2">
      <c r="A43" s="21"/>
      <c r="B43" s="22"/>
      <c r="C43" s="22"/>
      <c r="D43" s="22"/>
      <c r="E43" s="22"/>
      <c r="F43" s="22"/>
      <c r="G43" s="23"/>
      <c r="H43" s="23"/>
      <c r="I43" s="23"/>
    </row>
    <row r="44" spans="1:9" x14ac:dyDescent="0.2">
      <c r="A44" s="18" t="s">
        <v>299</v>
      </c>
      <c r="B44" s="22"/>
      <c r="C44" s="22"/>
      <c r="D44" s="22"/>
      <c r="E44" s="22"/>
      <c r="F44" s="22"/>
      <c r="G44" s="23"/>
      <c r="H44" s="23"/>
      <c r="I44" s="23"/>
    </row>
    <row r="45" spans="1:9" x14ac:dyDescent="0.2">
      <c r="A45" s="24" t="s">
        <v>298</v>
      </c>
      <c r="B45" s="22">
        <v>1275</v>
      </c>
      <c r="C45" s="22">
        <v>680</v>
      </c>
      <c r="D45" s="22">
        <v>505</v>
      </c>
      <c r="E45" s="22">
        <v>180</v>
      </c>
      <c r="F45" s="22">
        <v>595</v>
      </c>
      <c r="G45" s="23">
        <v>53.3</v>
      </c>
      <c r="H45" s="23">
        <v>39.6</v>
      </c>
      <c r="I45" s="23">
        <v>26.5</v>
      </c>
    </row>
    <row r="46" spans="1:9" x14ac:dyDescent="0.2">
      <c r="A46" s="24" t="s">
        <v>63</v>
      </c>
      <c r="B46" s="22">
        <v>185</v>
      </c>
      <c r="C46" s="22">
        <v>135</v>
      </c>
      <c r="D46" s="22">
        <v>80</v>
      </c>
      <c r="E46" s="22">
        <v>45</v>
      </c>
      <c r="F46" s="22">
        <v>55</v>
      </c>
      <c r="G46" s="23">
        <v>73</v>
      </c>
      <c r="H46" s="23">
        <v>43.2</v>
      </c>
      <c r="I46" s="23">
        <v>33.299999999999997</v>
      </c>
    </row>
    <row r="47" spans="1:9" x14ac:dyDescent="0.2">
      <c r="A47" s="24" t="s">
        <v>64</v>
      </c>
      <c r="B47" s="22">
        <v>95</v>
      </c>
      <c r="C47" s="22">
        <v>65</v>
      </c>
      <c r="D47" s="22">
        <v>50</v>
      </c>
      <c r="E47" s="22">
        <v>15</v>
      </c>
      <c r="F47" s="22">
        <v>25</v>
      </c>
      <c r="G47" s="23">
        <v>68.400000000000006</v>
      </c>
      <c r="H47" s="23">
        <v>52.6</v>
      </c>
      <c r="I47" s="23">
        <v>23.1</v>
      </c>
    </row>
    <row r="48" spans="1:9" x14ac:dyDescent="0.2">
      <c r="A48" s="24" t="s">
        <v>65</v>
      </c>
      <c r="B48" s="22">
        <v>350</v>
      </c>
      <c r="C48" s="22">
        <v>230</v>
      </c>
      <c r="D48" s="22">
        <v>120</v>
      </c>
      <c r="E48" s="22">
        <v>105</v>
      </c>
      <c r="F48" s="22">
        <v>120</v>
      </c>
      <c r="G48" s="23">
        <v>65.7</v>
      </c>
      <c r="H48" s="23">
        <v>34.299999999999997</v>
      </c>
      <c r="I48" s="23">
        <v>45.7</v>
      </c>
    </row>
    <row r="49" spans="1:9" x14ac:dyDescent="0.2">
      <c r="A49" s="21"/>
      <c r="B49" s="22"/>
      <c r="C49" s="22"/>
      <c r="D49" s="22"/>
      <c r="E49" s="22"/>
      <c r="F49" s="22"/>
      <c r="G49" s="23"/>
      <c r="H49" s="23"/>
      <c r="I49" s="23"/>
    </row>
    <row r="50" spans="1:9" x14ac:dyDescent="0.2">
      <c r="A50" s="18" t="s">
        <v>12</v>
      </c>
      <c r="B50" s="22"/>
      <c r="C50" s="22"/>
      <c r="D50" s="22"/>
      <c r="E50" s="22"/>
      <c r="F50" s="22"/>
      <c r="G50" s="23"/>
      <c r="H50" s="23"/>
      <c r="I50" s="23"/>
    </row>
    <row r="51" spans="1:9" x14ac:dyDescent="0.2">
      <c r="A51" s="24" t="s">
        <v>300</v>
      </c>
      <c r="B51" s="22">
        <v>155</v>
      </c>
      <c r="C51" s="22">
        <v>100</v>
      </c>
      <c r="D51" s="22">
        <v>75</v>
      </c>
      <c r="E51" s="22">
        <v>25</v>
      </c>
      <c r="F51" s="22">
        <v>60</v>
      </c>
      <c r="G51" s="23">
        <v>64.5</v>
      </c>
      <c r="H51" s="23">
        <v>48.4</v>
      </c>
      <c r="I51" s="23">
        <v>25</v>
      </c>
    </row>
    <row r="52" spans="1:9" x14ac:dyDescent="0.2">
      <c r="A52" s="24" t="s">
        <v>66</v>
      </c>
      <c r="B52" s="22">
        <v>15025</v>
      </c>
      <c r="C52" s="22">
        <v>12760</v>
      </c>
      <c r="D52" s="22">
        <v>11990</v>
      </c>
      <c r="E52" s="22">
        <v>765</v>
      </c>
      <c r="F52" s="22">
        <v>2265</v>
      </c>
      <c r="G52" s="23">
        <v>84.9</v>
      </c>
      <c r="H52" s="23">
        <v>79.8</v>
      </c>
      <c r="I52" s="23">
        <v>6</v>
      </c>
    </row>
    <row r="53" spans="1:9" ht="13.5" thickBot="1" x14ac:dyDescent="0.25">
      <c r="A53" s="26"/>
      <c r="B53" s="26"/>
      <c r="C53" s="26"/>
      <c r="D53" s="26"/>
      <c r="E53" s="26"/>
      <c r="F53" s="26"/>
      <c r="G53" s="26"/>
      <c r="H53" s="26"/>
      <c r="I53" s="26"/>
    </row>
    <row r="54" spans="1:9" x14ac:dyDescent="0.2">
      <c r="A54" s="14" t="s">
        <v>292</v>
      </c>
    </row>
    <row r="55" spans="1:9" x14ac:dyDescent="0.2">
      <c r="A55" s="14" t="s">
        <v>1</v>
      </c>
    </row>
    <row r="56" spans="1:9" x14ac:dyDescent="0.2">
      <c r="A56" s="14" t="s">
        <v>290</v>
      </c>
    </row>
    <row r="57" spans="1:9" x14ac:dyDescent="0.2">
      <c r="A57" s="27" t="s">
        <v>287</v>
      </c>
    </row>
    <row r="58" spans="1:9" x14ac:dyDescent="0.2">
      <c r="A58" s="27" t="s">
        <v>288</v>
      </c>
    </row>
    <row r="59" spans="1:9" x14ac:dyDescent="0.2">
      <c r="A59" s="28" t="s">
        <v>289</v>
      </c>
    </row>
  </sheetData>
  <mergeCells count="1">
    <mergeCell ref="A1:D1"/>
  </mergeCells>
  <phoneticPr fontId="2"/>
  <conditionalFormatting sqref="B7:I52">
    <cfRule type="cellIs" dxfId="45" priority="1" stopIfTrue="1" operator="equal">
      <formula>0</formula>
    </cfRule>
  </conditionalFormatting>
  <pageMargins left="0.59055118110236227" right="0.59055118110236227" top="0.59055118110236227" bottom="0.59055118110236227" header="0.51181102362204722" footer="0.51181102362204722"/>
  <pageSetup scale="84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73"/>
  <sheetViews>
    <sheetView workbookViewId="0">
      <selection sqref="A1:F1"/>
    </sheetView>
  </sheetViews>
  <sheetFormatPr defaultColWidth="8.85546875" defaultRowHeight="12.75" x14ac:dyDescent="0.2"/>
  <cols>
    <col min="1" max="1" width="18.85546875" style="1" customWidth="1"/>
    <col min="2" max="9" width="10.85546875" style="1" customWidth="1"/>
    <col min="10" max="16384" width="8.85546875" style="1"/>
  </cols>
  <sheetData>
    <row r="1" spans="1:9" ht="18.75" x14ac:dyDescent="0.3">
      <c r="A1" s="77" t="s">
        <v>13</v>
      </c>
      <c r="B1" s="77"/>
      <c r="C1" s="77"/>
      <c r="D1" s="77"/>
      <c r="E1" s="77"/>
      <c r="F1" s="77"/>
    </row>
    <row r="2" spans="1:9" ht="15.75" x14ac:dyDescent="0.25">
      <c r="A2" s="9" t="s">
        <v>294</v>
      </c>
    </row>
    <row r="3" spans="1:9" ht="15.75" x14ac:dyDescent="0.25">
      <c r="A3" s="29"/>
    </row>
    <row r="4" spans="1:9" ht="16.5" thickBot="1" x14ac:dyDescent="0.3">
      <c r="A4" s="29"/>
    </row>
    <row r="5" spans="1:9" ht="36.75" thickBot="1" x14ac:dyDescent="0.25">
      <c r="A5" s="11"/>
      <c r="B5" s="12" t="s">
        <v>84</v>
      </c>
      <c r="C5" s="12" t="s">
        <v>0</v>
      </c>
      <c r="D5" s="11" t="s">
        <v>68</v>
      </c>
      <c r="E5" s="11" t="s">
        <v>69</v>
      </c>
      <c r="F5" s="12" t="s">
        <v>85</v>
      </c>
      <c r="G5" s="12" t="s">
        <v>86</v>
      </c>
      <c r="H5" s="12" t="s">
        <v>87</v>
      </c>
      <c r="I5" s="12" t="s">
        <v>216</v>
      </c>
    </row>
    <row r="7" spans="1:9" x14ac:dyDescent="0.2">
      <c r="A7" s="30" t="s">
        <v>81</v>
      </c>
      <c r="B7" s="19">
        <v>31755</v>
      </c>
      <c r="C7" s="19">
        <v>23930</v>
      </c>
      <c r="D7" s="19">
        <v>21200</v>
      </c>
      <c r="E7" s="19">
        <v>2730</v>
      </c>
      <c r="F7" s="19">
        <v>7825</v>
      </c>
      <c r="G7" s="20">
        <v>75.400000000000006</v>
      </c>
      <c r="H7" s="20">
        <v>66.8</v>
      </c>
      <c r="I7" s="20">
        <v>11.4</v>
      </c>
    </row>
    <row r="8" spans="1:9" x14ac:dyDescent="0.2">
      <c r="A8" s="31" t="s">
        <v>14</v>
      </c>
      <c r="B8" s="22">
        <v>3285</v>
      </c>
      <c r="C8" s="22">
        <v>1255</v>
      </c>
      <c r="D8" s="22">
        <v>1015</v>
      </c>
      <c r="E8" s="22">
        <v>240</v>
      </c>
      <c r="F8" s="22">
        <v>2040</v>
      </c>
      <c r="G8" s="23">
        <v>38.200000000000003</v>
      </c>
      <c r="H8" s="23">
        <v>30.9</v>
      </c>
      <c r="I8" s="23">
        <v>19.100000000000001</v>
      </c>
    </row>
    <row r="9" spans="1:9" x14ac:dyDescent="0.2">
      <c r="A9" s="31" t="s">
        <v>15</v>
      </c>
      <c r="B9" s="22">
        <v>3285</v>
      </c>
      <c r="C9" s="22">
        <v>2470</v>
      </c>
      <c r="D9" s="22">
        <v>1955</v>
      </c>
      <c r="E9" s="22">
        <v>515</v>
      </c>
      <c r="F9" s="22">
        <v>815</v>
      </c>
      <c r="G9" s="23">
        <v>75.2</v>
      </c>
      <c r="H9" s="23">
        <v>59.5</v>
      </c>
      <c r="I9" s="23">
        <v>20.9</v>
      </c>
    </row>
    <row r="10" spans="1:9" x14ac:dyDescent="0.2">
      <c r="A10" s="31" t="s">
        <v>16</v>
      </c>
      <c r="B10" s="22">
        <v>6730</v>
      </c>
      <c r="C10" s="22">
        <v>5750</v>
      </c>
      <c r="D10" s="22">
        <v>4990</v>
      </c>
      <c r="E10" s="22">
        <v>755</v>
      </c>
      <c r="F10" s="22">
        <v>980</v>
      </c>
      <c r="G10" s="23">
        <v>85.4</v>
      </c>
      <c r="H10" s="23">
        <v>74.099999999999994</v>
      </c>
      <c r="I10" s="23">
        <v>13.1</v>
      </c>
    </row>
    <row r="11" spans="1:9" x14ac:dyDescent="0.2">
      <c r="A11" s="31" t="s">
        <v>17</v>
      </c>
      <c r="B11" s="22">
        <v>5905</v>
      </c>
      <c r="C11" s="22">
        <v>5265</v>
      </c>
      <c r="D11" s="22">
        <v>4740</v>
      </c>
      <c r="E11" s="22">
        <v>520</v>
      </c>
      <c r="F11" s="22">
        <v>635</v>
      </c>
      <c r="G11" s="23">
        <v>89.2</v>
      </c>
      <c r="H11" s="23">
        <v>80.3</v>
      </c>
      <c r="I11" s="23">
        <v>9.9</v>
      </c>
    </row>
    <row r="12" spans="1:9" x14ac:dyDescent="0.2">
      <c r="A12" s="31" t="s">
        <v>18</v>
      </c>
      <c r="B12" s="22">
        <v>6365</v>
      </c>
      <c r="C12" s="22">
        <v>5670</v>
      </c>
      <c r="D12" s="22">
        <v>5220</v>
      </c>
      <c r="E12" s="22">
        <v>450</v>
      </c>
      <c r="F12" s="22">
        <v>695</v>
      </c>
      <c r="G12" s="23">
        <v>89.1</v>
      </c>
      <c r="H12" s="23">
        <v>82</v>
      </c>
      <c r="I12" s="23">
        <v>7.9</v>
      </c>
    </row>
    <row r="13" spans="1:9" x14ac:dyDescent="0.2">
      <c r="A13" s="31" t="s">
        <v>19</v>
      </c>
      <c r="B13" s="22">
        <v>3990</v>
      </c>
      <c r="C13" s="22">
        <v>2980</v>
      </c>
      <c r="D13" s="22">
        <v>2770</v>
      </c>
      <c r="E13" s="22">
        <v>205</v>
      </c>
      <c r="F13" s="22">
        <v>1015</v>
      </c>
      <c r="G13" s="23">
        <v>74.7</v>
      </c>
      <c r="H13" s="23">
        <v>69.400000000000006</v>
      </c>
      <c r="I13" s="23">
        <v>6.9</v>
      </c>
    </row>
    <row r="14" spans="1:9" x14ac:dyDescent="0.2">
      <c r="A14" s="31" t="s">
        <v>20</v>
      </c>
      <c r="B14" s="22">
        <v>1505</v>
      </c>
      <c r="C14" s="22">
        <v>490</v>
      </c>
      <c r="D14" s="22">
        <v>450</v>
      </c>
      <c r="E14" s="22">
        <v>35</v>
      </c>
      <c r="F14" s="22">
        <v>1025</v>
      </c>
      <c r="G14" s="23">
        <v>32.6</v>
      </c>
      <c r="H14" s="23">
        <v>29.9</v>
      </c>
      <c r="I14" s="23">
        <v>7.1</v>
      </c>
    </row>
    <row r="15" spans="1:9" x14ac:dyDescent="0.2">
      <c r="A15" s="31" t="s">
        <v>21</v>
      </c>
      <c r="B15" s="22">
        <v>685</v>
      </c>
      <c r="C15" s="22">
        <v>65</v>
      </c>
      <c r="D15" s="22">
        <v>55</v>
      </c>
      <c r="E15" s="22">
        <v>10</v>
      </c>
      <c r="F15" s="22">
        <v>620</v>
      </c>
      <c r="G15" s="23">
        <v>9.5</v>
      </c>
      <c r="H15" s="23">
        <v>8</v>
      </c>
      <c r="I15" s="23">
        <v>15.4</v>
      </c>
    </row>
    <row r="16" spans="1:9" x14ac:dyDescent="0.2">
      <c r="A16" s="31"/>
      <c r="B16" s="32"/>
      <c r="C16" s="32"/>
      <c r="D16" s="32"/>
      <c r="E16" s="32"/>
      <c r="F16" s="32"/>
      <c r="G16" s="33"/>
      <c r="H16" s="33"/>
      <c r="I16" s="33"/>
    </row>
    <row r="17" spans="1:9" x14ac:dyDescent="0.2">
      <c r="A17" s="30" t="s">
        <v>22</v>
      </c>
      <c r="B17" s="19">
        <v>16075</v>
      </c>
      <c r="C17" s="19">
        <v>12550</v>
      </c>
      <c r="D17" s="19">
        <v>10935</v>
      </c>
      <c r="E17" s="19">
        <v>1610</v>
      </c>
      <c r="F17" s="19">
        <v>3530</v>
      </c>
      <c r="G17" s="20">
        <v>78.099999999999994</v>
      </c>
      <c r="H17" s="20">
        <v>68</v>
      </c>
      <c r="I17" s="20">
        <v>12.8</v>
      </c>
    </row>
    <row r="18" spans="1:9" x14ac:dyDescent="0.2">
      <c r="A18" s="31" t="s">
        <v>14</v>
      </c>
      <c r="B18" s="22">
        <v>1710</v>
      </c>
      <c r="C18" s="22">
        <v>600</v>
      </c>
      <c r="D18" s="22">
        <v>460</v>
      </c>
      <c r="E18" s="22">
        <v>140</v>
      </c>
      <c r="F18" s="22">
        <v>1115</v>
      </c>
      <c r="G18" s="23">
        <v>35.1</v>
      </c>
      <c r="H18" s="23">
        <v>26.9</v>
      </c>
      <c r="I18" s="23">
        <v>23.3</v>
      </c>
    </row>
    <row r="19" spans="1:9" x14ac:dyDescent="0.2">
      <c r="A19" s="31" t="s">
        <v>15</v>
      </c>
      <c r="B19" s="22">
        <v>1640</v>
      </c>
      <c r="C19" s="22">
        <v>1305</v>
      </c>
      <c r="D19" s="22">
        <v>1010</v>
      </c>
      <c r="E19" s="22">
        <v>295</v>
      </c>
      <c r="F19" s="22">
        <v>340</v>
      </c>
      <c r="G19" s="23">
        <v>79.599999999999994</v>
      </c>
      <c r="H19" s="23">
        <v>61.6</v>
      </c>
      <c r="I19" s="23">
        <v>22.6</v>
      </c>
    </row>
    <row r="20" spans="1:9" x14ac:dyDescent="0.2">
      <c r="A20" s="31" t="s">
        <v>16</v>
      </c>
      <c r="B20" s="22">
        <v>3315</v>
      </c>
      <c r="C20" s="22">
        <v>2985</v>
      </c>
      <c r="D20" s="22">
        <v>2520</v>
      </c>
      <c r="E20" s="22">
        <v>460</v>
      </c>
      <c r="F20" s="22">
        <v>330</v>
      </c>
      <c r="G20" s="23">
        <v>90</v>
      </c>
      <c r="H20" s="23">
        <v>76</v>
      </c>
      <c r="I20" s="23">
        <v>15.4</v>
      </c>
    </row>
    <row r="21" spans="1:9" x14ac:dyDescent="0.2">
      <c r="A21" s="31" t="s">
        <v>17</v>
      </c>
      <c r="B21" s="22">
        <v>2930</v>
      </c>
      <c r="C21" s="22">
        <v>2700</v>
      </c>
      <c r="D21" s="22">
        <v>2410</v>
      </c>
      <c r="E21" s="22">
        <v>295</v>
      </c>
      <c r="F21" s="22">
        <v>230</v>
      </c>
      <c r="G21" s="23">
        <v>92.2</v>
      </c>
      <c r="H21" s="23">
        <v>82.3</v>
      </c>
      <c r="I21" s="23">
        <v>10.9</v>
      </c>
    </row>
    <row r="22" spans="1:9" x14ac:dyDescent="0.2">
      <c r="A22" s="31" t="s">
        <v>18</v>
      </c>
      <c r="B22" s="22">
        <v>3250</v>
      </c>
      <c r="C22" s="22">
        <v>2970</v>
      </c>
      <c r="D22" s="22">
        <v>2705</v>
      </c>
      <c r="E22" s="22">
        <v>260</v>
      </c>
      <c r="F22" s="22">
        <v>280</v>
      </c>
      <c r="G22" s="23">
        <v>91.4</v>
      </c>
      <c r="H22" s="23">
        <v>83.2</v>
      </c>
      <c r="I22" s="23">
        <v>8.8000000000000007</v>
      </c>
    </row>
    <row r="23" spans="1:9" x14ac:dyDescent="0.2">
      <c r="A23" s="31" t="s">
        <v>19</v>
      </c>
      <c r="B23" s="22">
        <v>2095</v>
      </c>
      <c r="C23" s="22">
        <v>1650</v>
      </c>
      <c r="D23" s="22">
        <v>1525</v>
      </c>
      <c r="E23" s="22">
        <v>125</v>
      </c>
      <c r="F23" s="22">
        <v>445</v>
      </c>
      <c r="G23" s="23">
        <v>78.8</v>
      </c>
      <c r="H23" s="23">
        <v>72.8</v>
      </c>
      <c r="I23" s="23">
        <v>7.6</v>
      </c>
    </row>
    <row r="24" spans="1:9" x14ac:dyDescent="0.2">
      <c r="A24" s="31" t="s">
        <v>20</v>
      </c>
      <c r="B24" s="22">
        <v>800</v>
      </c>
      <c r="C24" s="22">
        <v>295</v>
      </c>
      <c r="D24" s="22">
        <v>265</v>
      </c>
      <c r="E24" s="22">
        <v>25</v>
      </c>
      <c r="F24" s="22">
        <v>505</v>
      </c>
      <c r="G24" s="23">
        <v>36.9</v>
      </c>
      <c r="H24" s="23">
        <v>33.1</v>
      </c>
      <c r="I24" s="23">
        <v>8.5</v>
      </c>
    </row>
    <row r="25" spans="1:9" x14ac:dyDescent="0.2">
      <c r="A25" s="31" t="s">
        <v>21</v>
      </c>
      <c r="B25" s="22">
        <v>335</v>
      </c>
      <c r="C25" s="22">
        <v>50</v>
      </c>
      <c r="D25" s="22">
        <v>40</v>
      </c>
      <c r="E25" s="22">
        <v>10</v>
      </c>
      <c r="F25" s="22">
        <v>290</v>
      </c>
      <c r="G25" s="23">
        <v>14.9</v>
      </c>
      <c r="H25" s="23">
        <v>11.9</v>
      </c>
      <c r="I25" s="23">
        <v>20</v>
      </c>
    </row>
    <row r="26" spans="1:9" x14ac:dyDescent="0.2">
      <c r="A26" s="31"/>
      <c r="B26" s="32"/>
      <c r="C26" s="32"/>
      <c r="D26" s="32"/>
      <c r="E26" s="32"/>
      <c r="F26" s="32"/>
      <c r="G26" s="33"/>
      <c r="H26" s="33"/>
      <c r="I26" s="33"/>
    </row>
    <row r="27" spans="1:9" x14ac:dyDescent="0.2">
      <c r="A27" s="30" t="s">
        <v>23</v>
      </c>
      <c r="B27" s="19">
        <v>15680</v>
      </c>
      <c r="C27" s="19">
        <v>11380</v>
      </c>
      <c r="D27" s="19">
        <v>10270</v>
      </c>
      <c r="E27" s="19">
        <v>1115</v>
      </c>
      <c r="F27" s="19">
        <v>4295</v>
      </c>
      <c r="G27" s="20">
        <v>72.599999999999994</v>
      </c>
      <c r="H27" s="20">
        <v>65.5</v>
      </c>
      <c r="I27" s="20">
        <v>9.8000000000000007</v>
      </c>
    </row>
    <row r="28" spans="1:9" x14ac:dyDescent="0.2">
      <c r="A28" s="31" t="s">
        <v>14</v>
      </c>
      <c r="B28" s="22">
        <v>1575</v>
      </c>
      <c r="C28" s="22">
        <v>655</v>
      </c>
      <c r="D28" s="22">
        <v>550</v>
      </c>
      <c r="E28" s="22">
        <v>100</v>
      </c>
      <c r="F28" s="22">
        <v>925</v>
      </c>
      <c r="G28" s="23">
        <v>41.6</v>
      </c>
      <c r="H28" s="23">
        <v>34.9</v>
      </c>
      <c r="I28" s="23">
        <v>15.3</v>
      </c>
    </row>
    <row r="29" spans="1:9" x14ac:dyDescent="0.2">
      <c r="A29" s="31" t="s">
        <v>15</v>
      </c>
      <c r="B29" s="22">
        <v>1645</v>
      </c>
      <c r="C29" s="22">
        <v>1165</v>
      </c>
      <c r="D29" s="22">
        <v>945</v>
      </c>
      <c r="E29" s="22">
        <v>220</v>
      </c>
      <c r="F29" s="22">
        <v>480</v>
      </c>
      <c r="G29" s="23">
        <v>70.8</v>
      </c>
      <c r="H29" s="23">
        <v>57.4</v>
      </c>
      <c r="I29" s="23">
        <v>18.899999999999999</v>
      </c>
    </row>
    <row r="30" spans="1:9" x14ac:dyDescent="0.2">
      <c r="A30" s="31" t="s">
        <v>16</v>
      </c>
      <c r="B30" s="22">
        <v>3410</v>
      </c>
      <c r="C30" s="22">
        <v>2760</v>
      </c>
      <c r="D30" s="22">
        <v>2470</v>
      </c>
      <c r="E30" s="22">
        <v>290</v>
      </c>
      <c r="F30" s="22">
        <v>650</v>
      </c>
      <c r="G30" s="23">
        <v>80.900000000000006</v>
      </c>
      <c r="H30" s="23">
        <v>72.400000000000006</v>
      </c>
      <c r="I30" s="23">
        <v>10.5</v>
      </c>
    </row>
    <row r="31" spans="1:9" x14ac:dyDescent="0.2">
      <c r="A31" s="31" t="s">
        <v>17</v>
      </c>
      <c r="B31" s="22">
        <v>2970</v>
      </c>
      <c r="C31" s="22">
        <v>2565</v>
      </c>
      <c r="D31" s="22">
        <v>2335</v>
      </c>
      <c r="E31" s="22">
        <v>225</v>
      </c>
      <c r="F31" s="22">
        <v>405</v>
      </c>
      <c r="G31" s="23">
        <v>86.4</v>
      </c>
      <c r="H31" s="23">
        <v>78.599999999999994</v>
      </c>
      <c r="I31" s="23">
        <v>8.8000000000000007</v>
      </c>
    </row>
    <row r="32" spans="1:9" x14ac:dyDescent="0.2">
      <c r="A32" s="31" t="s">
        <v>18</v>
      </c>
      <c r="B32" s="22">
        <v>3115</v>
      </c>
      <c r="C32" s="22">
        <v>2700</v>
      </c>
      <c r="D32" s="22">
        <v>2510</v>
      </c>
      <c r="E32" s="22">
        <v>190</v>
      </c>
      <c r="F32" s="22">
        <v>415</v>
      </c>
      <c r="G32" s="23">
        <v>86.7</v>
      </c>
      <c r="H32" s="23">
        <v>80.599999999999994</v>
      </c>
      <c r="I32" s="23">
        <v>7</v>
      </c>
    </row>
    <row r="33" spans="1:9" x14ac:dyDescent="0.2">
      <c r="A33" s="31" t="s">
        <v>19</v>
      </c>
      <c r="B33" s="22">
        <v>1895</v>
      </c>
      <c r="C33" s="22">
        <v>1325</v>
      </c>
      <c r="D33" s="22">
        <v>1245</v>
      </c>
      <c r="E33" s="22">
        <v>80</v>
      </c>
      <c r="F33" s="22">
        <v>570</v>
      </c>
      <c r="G33" s="23">
        <v>69.900000000000006</v>
      </c>
      <c r="H33" s="23">
        <v>65.7</v>
      </c>
      <c r="I33" s="23">
        <v>6</v>
      </c>
    </row>
    <row r="34" spans="1:9" x14ac:dyDescent="0.2">
      <c r="A34" s="31" t="s">
        <v>20</v>
      </c>
      <c r="B34" s="22">
        <v>715</v>
      </c>
      <c r="C34" s="22">
        <v>195</v>
      </c>
      <c r="D34" s="22">
        <v>185</v>
      </c>
      <c r="E34" s="22">
        <v>0</v>
      </c>
      <c r="F34" s="22">
        <v>515</v>
      </c>
      <c r="G34" s="23">
        <v>27.3</v>
      </c>
      <c r="H34" s="23">
        <v>25.9</v>
      </c>
      <c r="I34" s="23">
        <v>0</v>
      </c>
    </row>
    <row r="35" spans="1:9" ht="13.5" thickBot="1" x14ac:dyDescent="0.25">
      <c r="A35" s="37" t="s">
        <v>21</v>
      </c>
      <c r="B35" s="38">
        <v>345</v>
      </c>
      <c r="C35" s="38">
        <v>15</v>
      </c>
      <c r="D35" s="38">
        <v>15</v>
      </c>
      <c r="E35" s="38">
        <v>0</v>
      </c>
      <c r="F35" s="38">
        <v>335</v>
      </c>
      <c r="G35" s="39">
        <v>4.3</v>
      </c>
      <c r="H35" s="39">
        <v>4.3</v>
      </c>
      <c r="I35" s="39">
        <v>0</v>
      </c>
    </row>
    <row r="36" spans="1:9" x14ac:dyDescent="0.2">
      <c r="A36" s="35"/>
      <c r="B36" s="35"/>
      <c r="C36" s="35"/>
      <c r="D36" s="35"/>
      <c r="E36" s="35"/>
      <c r="F36" s="35"/>
      <c r="G36" s="35"/>
      <c r="H36" s="35"/>
      <c r="I36" s="35"/>
    </row>
    <row r="38" spans="1:9" ht="13.5" thickBot="1" x14ac:dyDescent="0.25"/>
    <row r="39" spans="1:9" ht="36.75" thickBot="1" x14ac:dyDescent="0.25">
      <c r="A39" s="11"/>
      <c r="B39" s="12" t="s">
        <v>84</v>
      </c>
      <c r="C39" s="12" t="s">
        <v>0</v>
      </c>
      <c r="D39" s="11" t="s">
        <v>68</v>
      </c>
      <c r="E39" s="11" t="s">
        <v>69</v>
      </c>
      <c r="F39" s="12" t="s">
        <v>85</v>
      </c>
      <c r="G39" s="12" t="s">
        <v>86</v>
      </c>
      <c r="H39" s="12" t="s">
        <v>87</v>
      </c>
      <c r="I39" s="12" t="s">
        <v>216</v>
      </c>
    </row>
    <row r="41" spans="1:9" x14ac:dyDescent="0.2">
      <c r="A41" s="30" t="s">
        <v>83</v>
      </c>
      <c r="B41" s="19">
        <v>27259525</v>
      </c>
      <c r="C41" s="19">
        <v>17990080</v>
      </c>
      <c r="D41" s="19">
        <v>16595035</v>
      </c>
      <c r="E41" s="19">
        <v>1395050</v>
      </c>
      <c r="F41" s="19">
        <v>9269445</v>
      </c>
      <c r="G41" s="20">
        <v>66</v>
      </c>
      <c r="H41" s="20">
        <v>60.9</v>
      </c>
      <c r="I41" s="20">
        <v>7.8</v>
      </c>
    </row>
    <row r="42" spans="1:9" x14ac:dyDescent="0.2">
      <c r="A42" s="31" t="s">
        <v>14</v>
      </c>
      <c r="B42" s="22">
        <v>2160275</v>
      </c>
      <c r="C42" s="22">
        <v>938185</v>
      </c>
      <c r="D42" s="22">
        <v>752525</v>
      </c>
      <c r="E42" s="22">
        <v>185655</v>
      </c>
      <c r="F42" s="22">
        <v>1222090</v>
      </c>
      <c r="G42" s="23">
        <v>43.4</v>
      </c>
      <c r="H42" s="23">
        <v>34.799999999999997</v>
      </c>
      <c r="I42" s="23">
        <v>19.8</v>
      </c>
    </row>
    <row r="43" spans="1:9" x14ac:dyDescent="0.2">
      <c r="A43" s="31" t="s">
        <v>15</v>
      </c>
      <c r="B43" s="22">
        <v>2163795</v>
      </c>
      <c r="C43" s="22">
        <v>1675365</v>
      </c>
      <c r="D43" s="22">
        <v>1428350</v>
      </c>
      <c r="E43" s="22">
        <v>247015</v>
      </c>
      <c r="F43" s="22">
        <v>488425</v>
      </c>
      <c r="G43" s="23">
        <v>77.400000000000006</v>
      </c>
      <c r="H43" s="23">
        <v>66</v>
      </c>
      <c r="I43" s="23">
        <v>14.7</v>
      </c>
    </row>
    <row r="44" spans="1:9" x14ac:dyDescent="0.2">
      <c r="A44" s="31" t="s">
        <v>16</v>
      </c>
      <c r="B44" s="22">
        <v>4293945</v>
      </c>
      <c r="C44" s="22">
        <v>3667680</v>
      </c>
      <c r="D44" s="22">
        <v>3394445</v>
      </c>
      <c r="E44" s="22">
        <v>273235</v>
      </c>
      <c r="F44" s="22">
        <v>626270</v>
      </c>
      <c r="G44" s="23">
        <v>85.4</v>
      </c>
      <c r="H44" s="23">
        <v>79.099999999999994</v>
      </c>
      <c r="I44" s="23">
        <v>7.4</v>
      </c>
    </row>
    <row r="45" spans="1:9" x14ac:dyDescent="0.2">
      <c r="A45" s="31" t="s">
        <v>17</v>
      </c>
      <c r="B45" s="22">
        <v>4461430</v>
      </c>
      <c r="C45" s="22">
        <v>3874120</v>
      </c>
      <c r="D45" s="22">
        <v>3648255</v>
      </c>
      <c r="E45" s="22">
        <v>225870</v>
      </c>
      <c r="F45" s="22">
        <v>587315</v>
      </c>
      <c r="G45" s="23">
        <v>86.8</v>
      </c>
      <c r="H45" s="23">
        <v>81.8</v>
      </c>
      <c r="I45" s="23">
        <v>5.8</v>
      </c>
    </row>
    <row r="46" spans="1:9" x14ac:dyDescent="0.2">
      <c r="A46" s="31" t="s">
        <v>18</v>
      </c>
      <c r="B46" s="22">
        <v>5289560</v>
      </c>
      <c r="C46" s="22">
        <v>4509740</v>
      </c>
      <c r="D46" s="22">
        <v>4263760</v>
      </c>
      <c r="E46" s="22">
        <v>245980</v>
      </c>
      <c r="F46" s="22">
        <v>779820</v>
      </c>
      <c r="G46" s="23">
        <v>85.3</v>
      </c>
      <c r="H46" s="23">
        <v>80.599999999999994</v>
      </c>
      <c r="I46" s="23">
        <v>5.5</v>
      </c>
    </row>
    <row r="47" spans="1:9" x14ac:dyDescent="0.2">
      <c r="A47" s="31" t="s">
        <v>19</v>
      </c>
      <c r="B47" s="22">
        <v>4338975</v>
      </c>
      <c r="C47" s="22">
        <v>2709505</v>
      </c>
      <c r="D47" s="22">
        <v>2535660</v>
      </c>
      <c r="E47" s="22">
        <v>173840</v>
      </c>
      <c r="F47" s="22">
        <v>1629480</v>
      </c>
      <c r="G47" s="23">
        <v>62.4</v>
      </c>
      <c r="H47" s="23">
        <v>58.4</v>
      </c>
      <c r="I47" s="23">
        <v>6.4</v>
      </c>
    </row>
    <row r="48" spans="1:9" x14ac:dyDescent="0.2">
      <c r="A48" s="31" t="s">
        <v>20</v>
      </c>
      <c r="B48" s="22">
        <v>2624535</v>
      </c>
      <c r="C48" s="22">
        <v>525810</v>
      </c>
      <c r="D48" s="22">
        <v>491285</v>
      </c>
      <c r="E48" s="22">
        <v>34520</v>
      </c>
      <c r="F48" s="22">
        <v>2098730</v>
      </c>
      <c r="G48" s="23">
        <v>20</v>
      </c>
      <c r="H48" s="23">
        <v>18.7</v>
      </c>
      <c r="I48" s="23">
        <v>6.6</v>
      </c>
    </row>
    <row r="49" spans="1:9" x14ac:dyDescent="0.2">
      <c r="A49" s="31" t="s">
        <v>21</v>
      </c>
      <c r="B49" s="22">
        <v>1927005</v>
      </c>
      <c r="C49" s="22">
        <v>89685</v>
      </c>
      <c r="D49" s="22">
        <v>80750</v>
      </c>
      <c r="E49" s="22">
        <v>8925</v>
      </c>
      <c r="F49" s="22">
        <v>1837320</v>
      </c>
      <c r="G49" s="23">
        <v>4.7</v>
      </c>
      <c r="H49" s="23">
        <v>4.2</v>
      </c>
      <c r="I49" s="23">
        <v>10</v>
      </c>
    </row>
    <row r="50" spans="1:9" x14ac:dyDescent="0.2">
      <c r="A50" s="31"/>
      <c r="B50" s="32"/>
      <c r="C50" s="32"/>
      <c r="D50" s="32"/>
      <c r="E50" s="32"/>
      <c r="F50" s="32"/>
      <c r="G50" s="33"/>
      <c r="H50" s="33"/>
      <c r="I50" s="33"/>
    </row>
    <row r="51" spans="1:9" x14ac:dyDescent="0.2">
      <c r="A51" s="30" t="s">
        <v>22</v>
      </c>
      <c r="B51" s="19">
        <v>13295355</v>
      </c>
      <c r="C51" s="19">
        <v>9388570</v>
      </c>
      <c r="D51" s="19">
        <v>8634310</v>
      </c>
      <c r="E51" s="19">
        <v>754260</v>
      </c>
      <c r="F51" s="19">
        <v>3906780</v>
      </c>
      <c r="G51" s="20">
        <v>70.599999999999994</v>
      </c>
      <c r="H51" s="20">
        <v>64.900000000000006</v>
      </c>
      <c r="I51" s="20">
        <v>8</v>
      </c>
    </row>
    <row r="52" spans="1:9" x14ac:dyDescent="0.2">
      <c r="A52" s="31" t="s">
        <v>14</v>
      </c>
      <c r="B52" s="22">
        <v>1122660</v>
      </c>
      <c r="C52" s="22">
        <v>470635</v>
      </c>
      <c r="D52" s="22">
        <v>371945</v>
      </c>
      <c r="E52" s="22">
        <v>98690</v>
      </c>
      <c r="F52" s="22">
        <v>652025</v>
      </c>
      <c r="G52" s="23">
        <v>41.9</v>
      </c>
      <c r="H52" s="23">
        <v>33.1</v>
      </c>
      <c r="I52" s="23">
        <v>21</v>
      </c>
    </row>
    <row r="53" spans="1:9" x14ac:dyDescent="0.2">
      <c r="A53" s="31" t="s">
        <v>15</v>
      </c>
      <c r="B53" s="22">
        <v>1104405</v>
      </c>
      <c r="C53" s="22">
        <v>869245</v>
      </c>
      <c r="D53" s="22">
        <v>731060</v>
      </c>
      <c r="E53" s="22">
        <v>138190</v>
      </c>
      <c r="F53" s="22">
        <v>235155</v>
      </c>
      <c r="G53" s="23">
        <v>78.7</v>
      </c>
      <c r="H53" s="23">
        <v>66.2</v>
      </c>
      <c r="I53" s="23">
        <v>15.9</v>
      </c>
    </row>
    <row r="54" spans="1:9" x14ac:dyDescent="0.2">
      <c r="A54" s="31" t="s">
        <v>16</v>
      </c>
      <c r="B54" s="22">
        <v>2108255</v>
      </c>
      <c r="C54" s="22">
        <v>1899420</v>
      </c>
      <c r="D54" s="22">
        <v>1757615</v>
      </c>
      <c r="E54" s="22">
        <v>141805</v>
      </c>
      <c r="F54" s="22">
        <v>208835</v>
      </c>
      <c r="G54" s="23">
        <v>90.1</v>
      </c>
      <c r="H54" s="23">
        <v>83.4</v>
      </c>
      <c r="I54" s="23">
        <v>7.5</v>
      </c>
    </row>
    <row r="55" spans="1:9" x14ac:dyDescent="0.2">
      <c r="A55" s="31" t="s">
        <v>17</v>
      </c>
      <c r="B55" s="22">
        <v>2170585</v>
      </c>
      <c r="C55" s="22">
        <v>1989990</v>
      </c>
      <c r="D55" s="22">
        <v>1876440</v>
      </c>
      <c r="E55" s="22">
        <v>113545</v>
      </c>
      <c r="F55" s="22">
        <v>180600</v>
      </c>
      <c r="G55" s="23">
        <v>91.7</v>
      </c>
      <c r="H55" s="23">
        <v>86.4</v>
      </c>
      <c r="I55" s="23">
        <v>5.7</v>
      </c>
    </row>
    <row r="56" spans="1:9" x14ac:dyDescent="0.2">
      <c r="A56" s="31" t="s">
        <v>18</v>
      </c>
      <c r="B56" s="22">
        <v>2590595</v>
      </c>
      <c r="C56" s="22">
        <v>2309605</v>
      </c>
      <c r="D56" s="22">
        <v>2176405</v>
      </c>
      <c r="E56" s="22">
        <v>133200</v>
      </c>
      <c r="F56" s="22">
        <v>280990</v>
      </c>
      <c r="G56" s="23">
        <v>89.2</v>
      </c>
      <c r="H56" s="23">
        <v>84</v>
      </c>
      <c r="I56" s="23">
        <v>5.8</v>
      </c>
    </row>
    <row r="57" spans="1:9" x14ac:dyDescent="0.2">
      <c r="A57" s="31" t="s">
        <v>19</v>
      </c>
      <c r="B57" s="22">
        <v>2114955</v>
      </c>
      <c r="C57" s="22">
        <v>1463800</v>
      </c>
      <c r="D57" s="22">
        <v>1360680</v>
      </c>
      <c r="E57" s="22">
        <v>103115</v>
      </c>
      <c r="F57" s="22">
        <v>651160</v>
      </c>
      <c r="G57" s="23">
        <v>69.2</v>
      </c>
      <c r="H57" s="23">
        <v>64.3</v>
      </c>
      <c r="I57" s="23">
        <v>7</v>
      </c>
    </row>
    <row r="58" spans="1:9" x14ac:dyDescent="0.2">
      <c r="A58" s="31" t="s">
        <v>20</v>
      </c>
      <c r="B58" s="22">
        <v>1259465</v>
      </c>
      <c r="C58" s="22">
        <v>325225</v>
      </c>
      <c r="D58" s="22">
        <v>303560</v>
      </c>
      <c r="E58" s="22">
        <v>21670</v>
      </c>
      <c r="F58" s="22">
        <v>934235</v>
      </c>
      <c r="G58" s="23">
        <v>25.8</v>
      </c>
      <c r="H58" s="23">
        <v>24.1</v>
      </c>
      <c r="I58" s="23">
        <v>6.7</v>
      </c>
    </row>
    <row r="59" spans="1:9" x14ac:dyDescent="0.2">
      <c r="A59" s="31" t="s">
        <v>21</v>
      </c>
      <c r="B59" s="22">
        <v>824435</v>
      </c>
      <c r="C59" s="22">
        <v>60650</v>
      </c>
      <c r="D59" s="22">
        <v>56605</v>
      </c>
      <c r="E59" s="22">
        <v>4045</v>
      </c>
      <c r="F59" s="22">
        <v>763785</v>
      </c>
      <c r="G59" s="23">
        <v>7.4</v>
      </c>
      <c r="H59" s="23">
        <v>6.9</v>
      </c>
      <c r="I59" s="23">
        <v>6.7</v>
      </c>
    </row>
    <row r="60" spans="1:9" x14ac:dyDescent="0.2">
      <c r="A60" s="31"/>
      <c r="B60" s="32"/>
      <c r="C60" s="32"/>
      <c r="D60" s="32"/>
      <c r="E60" s="32"/>
      <c r="F60" s="32"/>
      <c r="G60" s="33"/>
      <c r="H60" s="33"/>
      <c r="I60" s="33"/>
    </row>
    <row r="61" spans="1:9" x14ac:dyDescent="0.2">
      <c r="A61" s="30" t="s">
        <v>23</v>
      </c>
      <c r="B61" s="19">
        <v>13964175</v>
      </c>
      <c r="C61" s="19">
        <v>8601515</v>
      </c>
      <c r="D61" s="19">
        <v>7960725</v>
      </c>
      <c r="E61" s="19">
        <v>640790</v>
      </c>
      <c r="F61" s="19">
        <v>5362660</v>
      </c>
      <c r="G61" s="20">
        <v>61.6</v>
      </c>
      <c r="H61" s="20">
        <v>57</v>
      </c>
      <c r="I61" s="20">
        <v>7.4</v>
      </c>
    </row>
    <row r="62" spans="1:9" x14ac:dyDescent="0.2">
      <c r="A62" s="31" t="s">
        <v>14</v>
      </c>
      <c r="B62" s="22">
        <v>1037620</v>
      </c>
      <c r="C62" s="22">
        <v>467555</v>
      </c>
      <c r="D62" s="22">
        <v>380585</v>
      </c>
      <c r="E62" s="22">
        <v>86965</v>
      </c>
      <c r="F62" s="22">
        <v>570065</v>
      </c>
      <c r="G62" s="23">
        <v>45.1</v>
      </c>
      <c r="H62" s="23">
        <v>36.700000000000003</v>
      </c>
      <c r="I62" s="23">
        <v>18.600000000000001</v>
      </c>
    </row>
    <row r="63" spans="1:9" x14ac:dyDescent="0.2">
      <c r="A63" s="31" t="s">
        <v>15</v>
      </c>
      <c r="B63" s="22">
        <v>1059390</v>
      </c>
      <c r="C63" s="22">
        <v>806115</v>
      </c>
      <c r="D63" s="22">
        <v>697290</v>
      </c>
      <c r="E63" s="22">
        <v>108820</v>
      </c>
      <c r="F63" s="22">
        <v>253270</v>
      </c>
      <c r="G63" s="23">
        <v>76.099999999999994</v>
      </c>
      <c r="H63" s="23">
        <v>65.8</v>
      </c>
      <c r="I63" s="23">
        <v>13.5</v>
      </c>
    </row>
    <row r="64" spans="1:9" x14ac:dyDescent="0.2">
      <c r="A64" s="31" t="s">
        <v>16</v>
      </c>
      <c r="B64" s="22">
        <v>2185695</v>
      </c>
      <c r="C64" s="22">
        <v>1768260</v>
      </c>
      <c r="D64" s="22">
        <v>1636825</v>
      </c>
      <c r="E64" s="22">
        <v>131430</v>
      </c>
      <c r="F64" s="22">
        <v>417430</v>
      </c>
      <c r="G64" s="23">
        <v>80.900000000000006</v>
      </c>
      <c r="H64" s="23">
        <v>74.900000000000006</v>
      </c>
      <c r="I64" s="23">
        <v>7.4</v>
      </c>
    </row>
    <row r="65" spans="1:9" x14ac:dyDescent="0.2">
      <c r="A65" s="31" t="s">
        <v>17</v>
      </c>
      <c r="B65" s="22">
        <v>2290845</v>
      </c>
      <c r="C65" s="22">
        <v>1884135</v>
      </c>
      <c r="D65" s="22">
        <v>1771815</v>
      </c>
      <c r="E65" s="22">
        <v>112320</v>
      </c>
      <c r="F65" s="22">
        <v>406715</v>
      </c>
      <c r="G65" s="23">
        <v>82.2</v>
      </c>
      <c r="H65" s="23">
        <v>77.3</v>
      </c>
      <c r="I65" s="23">
        <v>6</v>
      </c>
    </row>
    <row r="66" spans="1:9" x14ac:dyDescent="0.2">
      <c r="A66" s="31" t="s">
        <v>18</v>
      </c>
      <c r="B66" s="22">
        <v>2698965</v>
      </c>
      <c r="C66" s="22">
        <v>2200135</v>
      </c>
      <c r="D66" s="22">
        <v>2087350</v>
      </c>
      <c r="E66" s="22">
        <v>112785</v>
      </c>
      <c r="F66" s="22">
        <v>498830</v>
      </c>
      <c r="G66" s="23">
        <v>81.5</v>
      </c>
      <c r="H66" s="23">
        <v>77.3</v>
      </c>
      <c r="I66" s="23">
        <v>5.0999999999999996</v>
      </c>
    </row>
    <row r="67" spans="1:9" x14ac:dyDescent="0.2">
      <c r="A67" s="31" t="s">
        <v>19</v>
      </c>
      <c r="B67" s="22">
        <v>2224025</v>
      </c>
      <c r="C67" s="22">
        <v>1245705</v>
      </c>
      <c r="D67" s="22">
        <v>1174975</v>
      </c>
      <c r="E67" s="22">
        <v>70730</v>
      </c>
      <c r="F67" s="22">
        <v>978320</v>
      </c>
      <c r="G67" s="23">
        <v>56</v>
      </c>
      <c r="H67" s="23">
        <v>52.8</v>
      </c>
      <c r="I67" s="23">
        <v>5.7</v>
      </c>
    </row>
    <row r="68" spans="1:9" x14ac:dyDescent="0.2">
      <c r="A68" s="31" t="s">
        <v>20</v>
      </c>
      <c r="B68" s="22">
        <v>1365070</v>
      </c>
      <c r="C68" s="22">
        <v>200580</v>
      </c>
      <c r="D68" s="22">
        <v>187730</v>
      </c>
      <c r="E68" s="22">
        <v>12850</v>
      </c>
      <c r="F68" s="22">
        <v>1164490</v>
      </c>
      <c r="G68" s="23">
        <v>14.7</v>
      </c>
      <c r="H68" s="23">
        <v>13.8</v>
      </c>
      <c r="I68" s="23">
        <v>6.4</v>
      </c>
    </row>
    <row r="69" spans="1:9" ht="13.5" thickBot="1" x14ac:dyDescent="0.25">
      <c r="A69" s="37" t="s">
        <v>21</v>
      </c>
      <c r="B69" s="38">
        <v>1102565</v>
      </c>
      <c r="C69" s="38">
        <v>29030</v>
      </c>
      <c r="D69" s="38">
        <v>24145</v>
      </c>
      <c r="E69" s="38">
        <v>4885</v>
      </c>
      <c r="F69" s="38">
        <v>1073535</v>
      </c>
      <c r="G69" s="39">
        <v>2.6</v>
      </c>
      <c r="H69" s="39">
        <v>2.2000000000000002</v>
      </c>
      <c r="I69" s="39">
        <v>16.8</v>
      </c>
    </row>
    <row r="70" spans="1:9" x14ac:dyDescent="0.2">
      <c r="A70" s="35"/>
      <c r="B70" s="35"/>
      <c r="C70" s="35"/>
      <c r="D70" s="35"/>
      <c r="E70" s="35"/>
      <c r="F70" s="35"/>
      <c r="G70" s="35"/>
      <c r="H70" s="35"/>
      <c r="I70" s="35"/>
    </row>
    <row r="71" spans="1:9" x14ac:dyDescent="0.2">
      <c r="A71" s="40" t="s">
        <v>292</v>
      </c>
      <c r="B71" s="35"/>
      <c r="C71" s="35"/>
      <c r="D71" s="35"/>
      <c r="E71" s="35"/>
      <c r="F71" s="35"/>
      <c r="G71" s="35"/>
      <c r="H71" s="35"/>
      <c r="I71" s="35"/>
    </row>
    <row r="72" spans="1:9" x14ac:dyDescent="0.2">
      <c r="A72" s="14" t="s">
        <v>1</v>
      </c>
    </row>
    <row r="73" spans="1:9" x14ac:dyDescent="0.2">
      <c r="A73" s="14" t="s">
        <v>224</v>
      </c>
    </row>
  </sheetData>
  <mergeCells count="1">
    <mergeCell ref="A1:F1"/>
  </mergeCells>
  <phoneticPr fontId="2"/>
  <conditionalFormatting sqref="B53:I59">
    <cfRule type="cellIs" dxfId="44" priority="6" stopIfTrue="1" operator="equal">
      <formula>0</formula>
    </cfRule>
  </conditionalFormatting>
  <conditionalFormatting sqref="B7">
    <cfRule type="cellIs" dxfId="43" priority="30" stopIfTrue="1" operator="equal">
      <formula>0</formula>
    </cfRule>
  </conditionalFormatting>
  <conditionalFormatting sqref="C7:F7">
    <cfRule type="cellIs" dxfId="42" priority="29" stopIfTrue="1" operator="equal">
      <formula>0</formula>
    </cfRule>
  </conditionalFormatting>
  <conditionalFormatting sqref="G7:I7">
    <cfRule type="cellIs" dxfId="41" priority="28" stopIfTrue="1" operator="equal">
      <formula>0</formula>
    </cfRule>
  </conditionalFormatting>
  <conditionalFormatting sqref="B8:I8">
    <cfRule type="cellIs" dxfId="40" priority="27" stopIfTrue="1" operator="equal">
      <formula>0</formula>
    </cfRule>
  </conditionalFormatting>
  <conditionalFormatting sqref="B9:I15">
    <cfRule type="cellIs" dxfId="39" priority="26" stopIfTrue="1" operator="equal">
      <formula>0</formula>
    </cfRule>
  </conditionalFormatting>
  <conditionalFormatting sqref="B17">
    <cfRule type="cellIs" dxfId="38" priority="25" stopIfTrue="1" operator="equal">
      <formula>0</formula>
    </cfRule>
  </conditionalFormatting>
  <conditionalFormatting sqref="C17:F17">
    <cfRule type="cellIs" dxfId="37" priority="24" stopIfTrue="1" operator="equal">
      <formula>0</formula>
    </cfRule>
  </conditionalFormatting>
  <conditionalFormatting sqref="G17:I17">
    <cfRule type="cellIs" dxfId="36" priority="23" stopIfTrue="1" operator="equal">
      <formula>0</formula>
    </cfRule>
  </conditionalFormatting>
  <conditionalFormatting sqref="B18:I18">
    <cfRule type="cellIs" dxfId="35" priority="22" stopIfTrue="1" operator="equal">
      <formula>0</formula>
    </cfRule>
  </conditionalFormatting>
  <conditionalFormatting sqref="B19:I25">
    <cfRule type="cellIs" dxfId="34" priority="21" stopIfTrue="1" operator="equal">
      <formula>0</formula>
    </cfRule>
  </conditionalFormatting>
  <conditionalFormatting sqref="B27">
    <cfRule type="cellIs" dxfId="33" priority="20" stopIfTrue="1" operator="equal">
      <formula>0</formula>
    </cfRule>
  </conditionalFormatting>
  <conditionalFormatting sqref="C27:F27">
    <cfRule type="cellIs" dxfId="32" priority="19" stopIfTrue="1" operator="equal">
      <formula>0</formula>
    </cfRule>
  </conditionalFormatting>
  <conditionalFormatting sqref="G27:I27">
    <cfRule type="cellIs" dxfId="31" priority="18" stopIfTrue="1" operator="equal">
      <formula>0</formula>
    </cfRule>
  </conditionalFormatting>
  <conditionalFormatting sqref="B28:I28">
    <cfRule type="cellIs" dxfId="30" priority="17" stopIfTrue="1" operator="equal">
      <formula>0</formula>
    </cfRule>
  </conditionalFormatting>
  <conditionalFormatting sqref="B29:I35">
    <cfRule type="cellIs" dxfId="29" priority="16" stopIfTrue="1" operator="equal">
      <formula>0</formula>
    </cfRule>
  </conditionalFormatting>
  <conditionalFormatting sqref="B41">
    <cfRule type="cellIs" dxfId="28" priority="15" stopIfTrue="1" operator="equal">
      <formula>0</formula>
    </cfRule>
  </conditionalFormatting>
  <conditionalFormatting sqref="C41:F41">
    <cfRule type="cellIs" dxfId="27" priority="14" stopIfTrue="1" operator="equal">
      <formula>0</formula>
    </cfRule>
  </conditionalFormatting>
  <conditionalFormatting sqref="G41:I41">
    <cfRule type="cellIs" dxfId="26" priority="13" stopIfTrue="1" operator="equal">
      <formula>0</formula>
    </cfRule>
  </conditionalFormatting>
  <conditionalFormatting sqref="B42:I42">
    <cfRule type="cellIs" dxfId="25" priority="12" stopIfTrue="1" operator="equal">
      <formula>0</formula>
    </cfRule>
  </conditionalFormatting>
  <conditionalFormatting sqref="B43:I49">
    <cfRule type="cellIs" dxfId="24" priority="11" stopIfTrue="1" operator="equal">
      <formula>0</formula>
    </cfRule>
  </conditionalFormatting>
  <conditionalFormatting sqref="B51">
    <cfRule type="cellIs" dxfId="23" priority="10" stopIfTrue="1" operator="equal">
      <formula>0</formula>
    </cfRule>
  </conditionalFormatting>
  <conditionalFormatting sqref="C51:F51">
    <cfRule type="cellIs" dxfId="22" priority="9" stopIfTrue="1" operator="equal">
      <formula>0</formula>
    </cfRule>
  </conditionalFormatting>
  <conditionalFormatting sqref="G51:I51">
    <cfRule type="cellIs" dxfId="21" priority="8" stopIfTrue="1" operator="equal">
      <formula>0</formula>
    </cfRule>
  </conditionalFormatting>
  <conditionalFormatting sqref="B52:I52">
    <cfRule type="cellIs" dxfId="20" priority="7" stopIfTrue="1" operator="equal">
      <formula>0</formula>
    </cfRule>
  </conditionalFormatting>
  <conditionalFormatting sqref="B61">
    <cfRule type="cellIs" dxfId="19" priority="5" stopIfTrue="1" operator="equal">
      <formula>0</formula>
    </cfRule>
  </conditionalFormatting>
  <conditionalFormatting sqref="C61:F61">
    <cfRule type="cellIs" dxfId="18" priority="4" stopIfTrue="1" operator="equal">
      <formula>0</formula>
    </cfRule>
  </conditionalFormatting>
  <conditionalFormatting sqref="G61:I61">
    <cfRule type="cellIs" dxfId="17" priority="3" stopIfTrue="1" operator="equal">
      <formula>0</formula>
    </cfRule>
  </conditionalFormatting>
  <conditionalFormatting sqref="B62:I62">
    <cfRule type="cellIs" dxfId="16" priority="2" stopIfTrue="1" operator="equal">
      <formula>0</formula>
    </cfRule>
  </conditionalFormatting>
  <conditionalFormatting sqref="B63:I69">
    <cfRule type="cellIs" dxfId="15" priority="1" stopIfTrue="1" operator="equal">
      <formula>0</formula>
    </cfRule>
  </conditionalFormatting>
  <pageMargins left="0.74803149606299202" right="0.74803149606299202" top="0.98425196850393704" bottom="0.98425196850393704" header="0.511811023622047" footer="0.511811023622047"/>
  <pageSetup scale="90" orientation="landscape" horizontalDpi="4294967292" verticalDpi="4294967292" r:id="rId1"/>
  <rowBreaks count="1" manualBreakCount="1">
    <brk id="36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27"/>
  <sheetViews>
    <sheetView workbookViewId="0">
      <selection sqref="A1:G1"/>
    </sheetView>
  </sheetViews>
  <sheetFormatPr defaultColWidth="9.140625" defaultRowHeight="12.75" x14ac:dyDescent="0.2"/>
  <cols>
    <col min="1" max="1" width="45" style="15" customWidth="1"/>
    <col min="2" max="9" width="10.85546875" style="15" customWidth="1"/>
    <col min="10" max="16384" width="9.140625" style="15"/>
  </cols>
  <sheetData>
    <row r="1" spans="1:9" ht="18.75" x14ac:dyDescent="0.3">
      <c r="A1" s="77" t="s">
        <v>43</v>
      </c>
      <c r="B1" s="77"/>
      <c r="C1" s="77"/>
      <c r="D1" s="77"/>
      <c r="E1" s="77"/>
      <c r="F1" s="77"/>
      <c r="G1" s="77"/>
    </row>
    <row r="2" spans="1:9" ht="15.75" x14ac:dyDescent="0.25">
      <c r="A2" s="9" t="s">
        <v>293</v>
      </c>
    </row>
    <row r="4" spans="1:9" ht="13.5" thickBot="1" x14ac:dyDescent="0.25"/>
    <row r="5" spans="1:9" ht="36.75" thickBot="1" x14ac:dyDescent="0.25">
      <c r="A5" s="47" t="s">
        <v>44</v>
      </c>
      <c r="B5" s="12" t="s">
        <v>84</v>
      </c>
      <c r="C5" s="12" t="s">
        <v>0</v>
      </c>
      <c r="D5" s="11" t="s">
        <v>68</v>
      </c>
      <c r="E5" s="11" t="s">
        <v>69</v>
      </c>
      <c r="F5" s="12" t="s">
        <v>85</v>
      </c>
      <c r="G5" s="12" t="s">
        <v>86</v>
      </c>
      <c r="H5" s="12" t="s">
        <v>87</v>
      </c>
      <c r="I5" s="12" t="s">
        <v>216</v>
      </c>
    </row>
    <row r="6" spans="1:9" x14ac:dyDescent="0.2">
      <c r="A6" s="2"/>
      <c r="B6" s="2"/>
      <c r="C6" s="2"/>
      <c r="D6" s="2"/>
      <c r="E6" s="2"/>
      <c r="F6" s="2"/>
      <c r="G6" s="2"/>
      <c r="H6" s="2"/>
      <c r="I6" s="2"/>
    </row>
    <row r="7" spans="1:9" x14ac:dyDescent="0.2">
      <c r="A7" s="30" t="s">
        <v>24</v>
      </c>
      <c r="B7" s="41">
        <v>31755</v>
      </c>
      <c r="C7" s="41">
        <v>23930</v>
      </c>
      <c r="D7" s="41">
        <v>21200</v>
      </c>
      <c r="E7" s="41">
        <v>2730</v>
      </c>
      <c r="F7" s="41">
        <v>7825</v>
      </c>
      <c r="G7" s="42">
        <v>75.400000000000006</v>
      </c>
      <c r="H7" s="42">
        <v>66.8</v>
      </c>
      <c r="I7" s="42">
        <v>11.4</v>
      </c>
    </row>
    <row r="8" spans="1:9" x14ac:dyDescent="0.2">
      <c r="A8" s="30"/>
      <c r="B8" s="41"/>
      <c r="C8" s="41"/>
      <c r="D8" s="41"/>
      <c r="E8" s="41"/>
      <c r="F8" s="41"/>
      <c r="G8" s="42"/>
      <c r="H8" s="42"/>
      <c r="I8" s="42"/>
    </row>
    <row r="9" spans="1:9" x14ac:dyDescent="0.2">
      <c r="A9" s="31" t="s">
        <v>25</v>
      </c>
      <c r="B9" s="43">
        <v>9865</v>
      </c>
      <c r="C9" s="43">
        <v>4960</v>
      </c>
      <c r="D9" s="43">
        <v>3700</v>
      </c>
      <c r="E9" s="43">
        <v>1260</v>
      </c>
      <c r="F9" s="43">
        <v>4900</v>
      </c>
      <c r="G9" s="44">
        <v>50.3</v>
      </c>
      <c r="H9" s="44">
        <v>37.5</v>
      </c>
      <c r="I9" s="44">
        <v>25.4</v>
      </c>
    </row>
    <row r="10" spans="1:9" x14ac:dyDescent="0.2">
      <c r="A10" s="31"/>
      <c r="B10" s="43"/>
      <c r="C10" s="43"/>
      <c r="D10" s="43"/>
      <c r="E10" s="43"/>
      <c r="F10" s="43"/>
      <c r="G10" s="44"/>
      <c r="H10" s="44"/>
      <c r="I10" s="44"/>
    </row>
    <row r="11" spans="1:9" x14ac:dyDescent="0.2">
      <c r="A11" s="31" t="s">
        <v>32</v>
      </c>
      <c r="B11" s="43">
        <v>6520</v>
      </c>
      <c r="C11" s="43">
        <v>5345</v>
      </c>
      <c r="D11" s="43">
        <v>4765</v>
      </c>
      <c r="E11" s="43">
        <v>585</v>
      </c>
      <c r="F11" s="43">
        <v>1180</v>
      </c>
      <c r="G11" s="44">
        <v>82</v>
      </c>
      <c r="H11" s="44">
        <v>73.099999999999994</v>
      </c>
      <c r="I11" s="44">
        <v>10.9</v>
      </c>
    </row>
    <row r="12" spans="1:9" x14ac:dyDescent="0.2">
      <c r="A12" s="31"/>
      <c r="B12" s="43"/>
      <c r="C12" s="43"/>
      <c r="D12" s="43"/>
      <c r="E12" s="43"/>
      <c r="F12" s="43"/>
      <c r="G12" s="44"/>
      <c r="H12" s="44"/>
      <c r="I12" s="44"/>
    </row>
    <row r="13" spans="1:9" x14ac:dyDescent="0.2">
      <c r="A13" s="31" t="s">
        <v>33</v>
      </c>
      <c r="B13" s="43">
        <v>3190</v>
      </c>
      <c r="C13" s="43">
        <v>2700</v>
      </c>
      <c r="D13" s="43">
        <v>2350</v>
      </c>
      <c r="E13" s="43">
        <v>340</v>
      </c>
      <c r="F13" s="43">
        <v>495</v>
      </c>
      <c r="G13" s="44">
        <v>84.6</v>
      </c>
      <c r="H13" s="44">
        <v>73.7</v>
      </c>
      <c r="I13" s="44">
        <v>12.6</v>
      </c>
    </row>
    <row r="14" spans="1:9" x14ac:dyDescent="0.2">
      <c r="A14" s="31" t="s">
        <v>34</v>
      </c>
      <c r="B14" s="43">
        <v>5810</v>
      </c>
      <c r="C14" s="43">
        <v>5145</v>
      </c>
      <c r="D14" s="43">
        <v>4745</v>
      </c>
      <c r="E14" s="43">
        <v>405</v>
      </c>
      <c r="F14" s="43">
        <v>660</v>
      </c>
      <c r="G14" s="44">
        <v>88.6</v>
      </c>
      <c r="H14" s="44">
        <v>81.7</v>
      </c>
      <c r="I14" s="44">
        <v>7.9</v>
      </c>
    </row>
    <row r="15" spans="1:9" x14ac:dyDescent="0.2">
      <c r="A15" s="31"/>
      <c r="B15" s="43"/>
      <c r="C15" s="43"/>
      <c r="D15" s="43"/>
      <c r="E15" s="43"/>
      <c r="F15" s="43"/>
      <c r="G15" s="44"/>
      <c r="H15" s="44"/>
      <c r="I15" s="44"/>
    </row>
    <row r="16" spans="1:9" x14ac:dyDescent="0.2">
      <c r="A16" s="31" t="s">
        <v>35</v>
      </c>
      <c r="B16" s="43">
        <v>6365</v>
      </c>
      <c r="C16" s="43">
        <v>5780</v>
      </c>
      <c r="D16" s="43">
        <v>5640</v>
      </c>
      <c r="E16" s="43">
        <v>140</v>
      </c>
      <c r="F16" s="43">
        <v>585</v>
      </c>
      <c r="G16" s="44">
        <v>90.809112333071482</v>
      </c>
      <c r="H16" s="44">
        <v>88.609583660644148</v>
      </c>
      <c r="I16" s="44">
        <v>2.422145328719723</v>
      </c>
    </row>
    <row r="17" spans="1:9" x14ac:dyDescent="0.2">
      <c r="A17" s="31" t="s">
        <v>36</v>
      </c>
      <c r="B17" s="43">
        <v>725</v>
      </c>
      <c r="C17" s="43">
        <v>625</v>
      </c>
      <c r="D17" s="43">
        <v>580</v>
      </c>
      <c r="E17" s="43">
        <v>40</v>
      </c>
      <c r="F17" s="43">
        <v>100</v>
      </c>
      <c r="G17" s="44">
        <v>86.2</v>
      </c>
      <c r="H17" s="44">
        <v>80</v>
      </c>
      <c r="I17" s="44">
        <v>6.4</v>
      </c>
    </row>
    <row r="18" spans="1:9" x14ac:dyDescent="0.2">
      <c r="A18" s="31" t="s">
        <v>37</v>
      </c>
      <c r="B18" s="43">
        <v>5640</v>
      </c>
      <c r="C18" s="43">
        <v>5155</v>
      </c>
      <c r="D18" s="43">
        <v>5060</v>
      </c>
      <c r="E18" s="43">
        <v>100</v>
      </c>
      <c r="F18" s="43">
        <v>485</v>
      </c>
      <c r="G18" s="44">
        <v>91.4</v>
      </c>
      <c r="H18" s="44">
        <v>89.7</v>
      </c>
      <c r="I18" s="44">
        <v>1.9</v>
      </c>
    </row>
    <row r="19" spans="1:9" x14ac:dyDescent="0.2">
      <c r="A19" s="31" t="s">
        <v>38</v>
      </c>
      <c r="B19" s="43">
        <v>4000</v>
      </c>
      <c r="C19" s="43">
        <v>3590</v>
      </c>
      <c r="D19" s="43">
        <v>3520</v>
      </c>
      <c r="E19" s="43">
        <v>70</v>
      </c>
      <c r="F19" s="43">
        <v>410</v>
      </c>
      <c r="G19" s="44">
        <v>89.8</v>
      </c>
      <c r="H19" s="44">
        <v>88</v>
      </c>
      <c r="I19" s="44">
        <v>1.9</v>
      </c>
    </row>
    <row r="20" spans="1:9" x14ac:dyDescent="0.2">
      <c r="A20" s="31" t="s">
        <v>39</v>
      </c>
      <c r="B20" s="43">
        <v>355</v>
      </c>
      <c r="C20" s="43">
        <v>335</v>
      </c>
      <c r="D20" s="43">
        <v>325</v>
      </c>
      <c r="E20" s="43">
        <v>10</v>
      </c>
      <c r="F20" s="43">
        <v>20</v>
      </c>
      <c r="G20" s="44">
        <v>94.4</v>
      </c>
      <c r="H20" s="44">
        <v>91.5</v>
      </c>
      <c r="I20" s="44">
        <v>3</v>
      </c>
    </row>
    <row r="21" spans="1:9" x14ac:dyDescent="0.2">
      <c r="A21" s="31" t="s">
        <v>40</v>
      </c>
      <c r="B21" s="43">
        <v>85</v>
      </c>
      <c r="C21" s="43">
        <v>80</v>
      </c>
      <c r="D21" s="43">
        <v>75</v>
      </c>
      <c r="E21" s="45">
        <v>0</v>
      </c>
      <c r="F21" s="45">
        <v>0</v>
      </c>
      <c r="G21" s="44">
        <v>94.1</v>
      </c>
      <c r="H21" s="46">
        <v>88.2</v>
      </c>
      <c r="I21" s="45">
        <v>0</v>
      </c>
    </row>
    <row r="22" spans="1:9" x14ac:dyDescent="0.2">
      <c r="A22" s="31" t="s">
        <v>41</v>
      </c>
      <c r="B22" s="43">
        <v>1120</v>
      </c>
      <c r="C22" s="43">
        <v>1080</v>
      </c>
      <c r="D22" s="43">
        <v>1060</v>
      </c>
      <c r="E22" s="43">
        <v>15</v>
      </c>
      <c r="F22" s="43">
        <v>40</v>
      </c>
      <c r="G22" s="44">
        <v>96.4</v>
      </c>
      <c r="H22" s="44">
        <v>94.6</v>
      </c>
      <c r="I22" s="44">
        <v>1.4</v>
      </c>
    </row>
    <row r="23" spans="1:9" x14ac:dyDescent="0.2">
      <c r="A23" s="31" t="s">
        <v>42</v>
      </c>
      <c r="B23" s="43">
        <v>85</v>
      </c>
      <c r="C23" s="43">
        <v>75</v>
      </c>
      <c r="D23" s="43">
        <v>80</v>
      </c>
      <c r="E23" s="45">
        <v>0</v>
      </c>
      <c r="F23" s="45">
        <v>0</v>
      </c>
      <c r="G23" s="44">
        <v>88.2</v>
      </c>
      <c r="H23" s="46">
        <v>94.1</v>
      </c>
      <c r="I23" s="45">
        <v>0</v>
      </c>
    </row>
    <row r="24" spans="1:9" ht="13.5" thickBot="1" x14ac:dyDescent="0.25">
      <c r="A24" s="48"/>
      <c r="B24" s="48"/>
      <c r="C24" s="48"/>
      <c r="D24" s="48"/>
      <c r="E24" s="48"/>
      <c r="F24" s="48"/>
      <c r="G24" s="48"/>
      <c r="H24" s="48"/>
      <c r="I24" s="48"/>
    </row>
    <row r="25" spans="1:9" x14ac:dyDescent="0.2">
      <c r="A25" s="14" t="s">
        <v>292</v>
      </c>
    </row>
    <row r="26" spans="1:9" x14ac:dyDescent="0.2">
      <c r="A26" s="14" t="s">
        <v>1</v>
      </c>
    </row>
    <row r="27" spans="1:9" x14ac:dyDescent="0.2">
      <c r="A27" s="14" t="s">
        <v>224</v>
      </c>
    </row>
  </sheetData>
  <mergeCells count="1">
    <mergeCell ref="A1:G1"/>
  </mergeCells>
  <phoneticPr fontId="2"/>
  <pageMargins left="0.59055118110236227" right="0.59055118110236227" top="0.59055118110236227" bottom="0.59055118110236227" header="0.51181102362204722" footer="0.51181102362204722"/>
  <pageSetup scale="89" orientation="landscape" horizontalDpi="4294967292" verticalDpi="4294967292" r:id="rId1"/>
  <extLst>
    <ext xmlns:mx="http://schemas.microsoft.com/office/mac/excel/2008/main" uri="{64002731-A6B0-56B0-2670-7721B7C09600}">
      <mx:PLV Mode="0" OnePage="0" WScale="10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79"/>
  <sheetViews>
    <sheetView workbookViewId="0"/>
  </sheetViews>
  <sheetFormatPr defaultColWidth="8.85546875" defaultRowHeight="12.75" x14ac:dyDescent="0.2"/>
  <cols>
    <col min="1" max="1" width="75.42578125" style="49" customWidth="1"/>
    <col min="2" max="2" width="12" style="49" customWidth="1"/>
    <col min="3" max="3" width="6.140625" style="49" customWidth="1"/>
    <col min="4" max="4" width="12" style="49" customWidth="1"/>
    <col min="5" max="5" width="6.140625" style="49" customWidth="1"/>
    <col min="6" max="6" width="12" style="49" customWidth="1"/>
    <col min="7" max="7" width="6.140625" style="49" customWidth="1"/>
    <col min="8" max="16384" width="8.85546875" style="2"/>
  </cols>
  <sheetData>
    <row r="1" spans="1:7" ht="18.75" x14ac:dyDescent="0.3">
      <c r="A1" s="10" t="s">
        <v>181</v>
      </c>
    </row>
    <row r="2" spans="1:7" ht="15.75" x14ac:dyDescent="0.25">
      <c r="A2" s="9" t="s">
        <v>293</v>
      </c>
    </row>
    <row r="4" spans="1:7" ht="13.5" thickBot="1" x14ac:dyDescent="0.25"/>
    <row r="5" spans="1:7" ht="12" x14ac:dyDescent="0.2">
      <c r="A5" s="34"/>
      <c r="B5" s="78" t="s">
        <v>178</v>
      </c>
      <c r="C5" s="78"/>
      <c r="D5" s="78" t="s">
        <v>109</v>
      </c>
      <c r="E5" s="78"/>
      <c r="F5" s="78" t="s">
        <v>110</v>
      </c>
      <c r="G5" s="78"/>
    </row>
    <row r="6" spans="1:7" thickBot="1" x14ac:dyDescent="0.25">
      <c r="A6" s="37" t="s">
        <v>226</v>
      </c>
      <c r="B6" s="59" t="s">
        <v>179</v>
      </c>
      <c r="C6" s="59" t="s">
        <v>180</v>
      </c>
      <c r="D6" s="59" t="s">
        <v>179</v>
      </c>
      <c r="E6" s="59" t="s">
        <v>180</v>
      </c>
      <c r="F6" s="59" t="s">
        <v>179</v>
      </c>
      <c r="G6" s="59" t="s">
        <v>180</v>
      </c>
    </row>
    <row r="8" spans="1:7" ht="12" customHeight="1" x14ac:dyDescent="0.2">
      <c r="A8" s="51" t="s">
        <v>227</v>
      </c>
      <c r="B8" s="41">
        <v>21200</v>
      </c>
      <c r="C8" s="42">
        <f>B8/B$8*100</f>
        <v>100</v>
      </c>
      <c r="D8" s="41">
        <v>10935</v>
      </c>
      <c r="E8" s="42">
        <f>D8/D$8*100</f>
        <v>100</v>
      </c>
      <c r="F8" s="41">
        <v>10270</v>
      </c>
      <c r="G8" s="42">
        <f>F8/F$8*100</f>
        <v>100</v>
      </c>
    </row>
    <row r="9" spans="1:7" ht="12" customHeight="1" x14ac:dyDescent="0.2">
      <c r="A9" s="52"/>
      <c r="B9" s="43"/>
      <c r="C9" s="44"/>
      <c r="D9" s="43"/>
      <c r="E9" s="44"/>
      <c r="F9" s="43"/>
      <c r="G9" s="44"/>
    </row>
    <row r="10" spans="1:7" ht="12" customHeight="1" x14ac:dyDescent="0.2">
      <c r="A10" s="51" t="s">
        <v>228</v>
      </c>
      <c r="B10" s="41">
        <v>2940</v>
      </c>
      <c r="C10" s="42">
        <f>B10/B$8*100</f>
        <v>13.867924528301886</v>
      </c>
      <c r="D10" s="41">
        <v>1775</v>
      </c>
      <c r="E10" s="42">
        <f>D10/D$8*100</f>
        <v>16.23228166438043</v>
      </c>
      <c r="F10" s="41">
        <v>1165</v>
      </c>
      <c r="G10" s="42">
        <f>F10/F$8*100</f>
        <v>11.343719571567673</v>
      </c>
    </row>
    <row r="11" spans="1:7" ht="12" customHeight="1" x14ac:dyDescent="0.2">
      <c r="A11" s="52" t="s">
        <v>229</v>
      </c>
      <c r="B11" s="43">
        <v>515</v>
      </c>
      <c r="C11" s="44">
        <f>B11/B$8*100</f>
        <v>2.4292452830188682</v>
      </c>
      <c r="D11" s="43">
        <v>335</v>
      </c>
      <c r="E11" s="44">
        <f>D11/D$8*100</f>
        <v>3.0635573845450388</v>
      </c>
      <c r="F11" s="43">
        <v>180</v>
      </c>
      <c r="G11" s="44">
        <f>F11/F$8*100</f>
        <v>1.7526777020447908</v>
      </c>
    </row>
    <row r="12" spans="1:7" ht="12" customHeight="1" x14ac:dyDescent="0.2">
      <c r="A12" s="52" t="s">
        <v>230</v>
      </c>
      <c r="B12" s="43">
        <v>1115</v>
      </c>
      <c r="C12" s="44">
        <f>B12/B$8*100</f>
        <v>5.2594339622641515</v>
      </c>
      <c r="D12" s="43">
        <v>535</v>
      </c>
      <c r="E12" s="44">
        <f>D12/D$8*100</f>
        <v>4.8925468678555104</v>
      </c>
      <c r="F12" s="43">
        <v>575</v>
      </c>
      <c r="G12" s="44">
        <f>F12/F$8*100</f>
        <v>5.5988315481986373</v>
      </c>
    </row>
    <row r="13" spans="1:7" ht="12" customHeight="1" x14ac:dyDescent="0.2">
      <c r="A13" s="52" t="s">
        <v>231</v>
      </c>
      <c r="B13" s="43">
        <v>710</v>
      </c>
      <c r="C13" s="44">
        <f>B13/B$8*100</f>
        <v>3.3490566037735849</v>
      </c>
      <c r="D13" s="43">
        <v>410</v>
      </c>
      <c r="E13" s="44">
        <f>D13/D$8*100</f>
        <v>3.7494284407864655</v>
      </c>
      <c r="F13" s="43">
        <v>300</v>
      </c>
      <c r="G13" s="44">
        <f>F13/F$8*100</f>
        <v>2.9211295034079843</v>
      </c>
    </row>
    <row r="14" spans="1:7" ht="12" customHeight="1" x14ac:dyDescent="0.2">
      <c r="A14" s="52" t="s">
        <v>232</v>
      </c>
      <c r="B14" s="43">
        <v>600</v>
      </c>
      <c r="C14" s="44">
        <f>B14/B$8*100</f>
        <v>2.8301886792452833</v>
      </c>
      <c r="D14" s="43">
        <v>495</v>
      </c>
      <c r="E14" s="44">
        <f>D14/D$8*100</f>
        <v>4.5267489711934159</v>
      </c>
      <c r="F14" s="43">
        <v>105</v>
      </c>
      <c r="G14" s="44">
        <f>F14/F$8*100</f>
        <v>1.0223953261927945</v>
      </c>
    </row>
    <row r="15" spans="1:7" ht="12" customHeight="1" x14ac:dyDescent="0.2">
      <c r="A15" s="52"/>
      <c r="B15" s="43"/>
      <c r="C15" s="44"/>
      <c r="D15" s="43"/>
      <c r="E15" s="44"/>
      <c r="F15" s="43"/>
      <c r="G15" s="44"/>
    </row>
    <row r="16" spans="1:7" ht="12" customHeight="1" x14ac:dyDescent="0.2">
      <c r="A16" s="51" t="s">
        <v>233</v>
      </c>
      <c r="B16" s="41">
        <v>3930</v>
      </c>
      <c r="C16" s="42">
        <f t="shared" ref="C16:C21" si="0">B16/B$8*100</f>
        <v>18.537735849056602</v>
      </c>
      <c r="D16" s="41">
        <v>985</v>
      </c>
      <c r="E16" s="42">
        <f t="shared" ref="E16:E21" si="1">D16/D$8*100</f>
        <v>9.0077732053040691</v>
      </c>
      <c r="F16" s="41">
        <v>2940</v>
      </c>
      <c r="G16" s="42">
        <f t="shared" ref="G16:G21" si="2">F16/F$8*100</f>
        <v>28.627069133398248</v>
      </c>
    </row>
    <row r="17" spans="1:7" ht="12" customHeight="1" x14ac:dyDescent="0.2">
      <c r="A17" s="52" t="s">
        <v>234</v>
      </c>
      <c r="B17" s="43">
        <v>550</v>
      </c>
      <c r="C17" s="44">
        <f t="shared" si="0"/>
        <v>2.5943396226415096</v>
      </c>
      <c r="D17" s="43">
        <v>220</v>
      </c>
      <c r="E17" s="44">
        <f t="shared" si="1"/>
        <v>2.0118884316415184</v>
      </c>
      <c r="F17" s="43">
        <v>335</v>
      </c>
      <c r="G17" s="44">
        <f t="shared" si="2"/>
        <v>3.261927945472249</v>
      </c>
    </row>
    <row r="18" spans="1:7" ht="12" customHeight="1" x14ac:dyDescent="0.2">
      <c r="A18" s="52" t="s">
        <v>235</v>
      </c>
      <c r="B18" s="43">
        <v>1660</v>
      </c>
      <c r="C18" s="44">
        <f t="shared" si="0"/>
        <v>7.8301886792452828</v>
      </c>
      <c r="D18" s="43">
        <v>345</v>
      </c>
      <c r="E18" s="44">
        <f t="shared" si="1"/>
        <v>3.155006858710562</v>
      </c>
      <c r="F18" s="43">
        <v>1310</v>
      </c>
      <c r="G18" s="44">
        <f t="shared" si="2"/>
        <v>12.755598831548198</v>
      </c>
    </row>
    <row r="19" spans="1:7" ht="12" customHeight="1" x14ac:dyDescent="0.2">
      <c r="A19" s="52" t="s">
        <v>236</v>
      </c>
      <c r="B19" s="43">
        <v>270</v>
      </c>
      <c r="C19" s="44">
        <f t="shared" si="0"/>
        <v>1.2735849056603774</v>
      </c>
      <c r="D19" s="43">
        <v>50</v>
      </c>
      <c r="E19" s="44">
        <f t="shared" si="1"/>
        <v>0.45724737082761779</v>
      </c>
      <c r="F19" s="43">
        <v>220</v>
      </c>
      <c r="G19" s="44">
        <f t="shared" si="2"/>
        <v>2.1421616358325219</v>
      </c>
    </row>
    <row r="20" spans="1:7" ht="12" customHeight="1" x14ac:dyDescent="0.2">
      <c r="A20" s="52" t="s">
        <v>237</v>
      </c>
      <c r="B20" s="43">
        <v>1075</v>
      </c>
      <c r="C20" s="44">
        <f t="shared" si="0"/>
        <v>5.0707547169811322</v>
      </c>
      <c r="D20" s="43">
        <v>135</v>
      </c>
      <c r="E20" s="44">
        <f t="shared" si="1"/>
        <v>1.2345679012345678</v>
      </c>
      <c r="F20" s="43">
        <v>935</v>
      </c>
      <c r="G20" s="44">
        <f t="shared" si="2"/>
        <v>9.1041869522882184</v>
      </c>
    </row>
    <row r="21" spans="1:7" ht="12" customHeight="1" x14ac:dyDescent="0.2">
      <c r="A21" s="52" t="s">
        <v>238</v>
      </c>
      <c r="B21" s="43">
        <v>375</v>
      </c>
      <c r="C21" s="44">
        <f t="shared" si="0"/>
        <v>1.7688679245283019</v>
      </c>
      <c r="D21" s="43">
        <v>235</v>
      </c>
      <c r="E21" s="44">
        <f t="shared" si="1"/>
        <v>2.1490626428898034</v>
      </c>
      <c r="F21" s="43">
        <v>145</v>
      </c>
      <c r="G21" s="44">
        <f t="shared" si="2"/>
        <v>1.4118792599805257</v>
      </c>
    </row>
    <row r="22" spans="1:7" ht="12" customHeight="1" x14ac:dyDescent="0.2">
      <c r="A22" s="52"/>
      <c r="B22" s="43"/>
      <c r="C22" s="44"/>
      <c r="D22" s="43"/>
      <c r="E22" s="44"/>
      <c r="F22" s="43"/>
      <c r="G22" s="44"/>
    </row>
    <row r="23" spans="1:7" ht="12" customHeight="1" x14ac:dyDescent="0.2">
      <c r="A23" s="51" t="s">
        <v>239</v>
      </c>
      <c r="B23" s="41">
        <v>1635</v>
      </c>
      <c r="C23" s="42">
        <f>B23/B$8*100</f>
        <v>7.7122641509433958</v>
      </c>
      <c r="D23" s="41">
        <v>1250</v>
      </c>
      <c r="E23" s="42">
        <f>D23/D$8*100</f>
        <v>11.431184270690444</v>
      </c>
      <c r="F23" s="41">
        <v>385</v>
      </c>
      <c r="G23" s="42">
        <f>F23/F$8*100</f>
        <v>3.7487828627069133</v>
      </c>
    </row>
    <row r="24" spans="1:7" ht="12" customHeight="1" x14ac:dyDescent="0.2">
      <c r="A24" s="52" t="s">
        <v>240</v>
      </c>
      <c r="B24" s="43">
        <v>615</v>
      </c>
      <c r="C24" s="44">
        <f>B24/B$8*100</f>
        <v>2.9009433962264151</v>
      </c>
      <c r="D24" s="43">
        <v>440</v>
      </c>
      <c r="E24" s="44">
        <f>D24/D$8*100</f>
        <v>4.0237768632830369</v>
      </c>
      <c r="F24" s="43">
        <v>180</v>
      </c>
      <c r="G24" s="44">
        <f>F24/F$8*100</f>
        <v>1.7526777020447908</v>
      </c>
    </row>
    <row r="25" spans="1:7" ht="12" customHeight="1" x14ac:dyDescent="0.2">
      <c r="A25" s="52" t="s">
        <v>241</v>
      </c>
      <c r="B25" s="43">
        <v>1015</v>
      </c>
      <c r="C25" s="44">
        <f>B25/B$8*100</f>
        <v>4.7877358490566042</v>
      </c>
      <c r="D25" s="43">
        <v>810</v>
      </c>
      <c r="E25" s="44">
        <f>D25/D$8*100</f>
        <v>7.4074074074074066</v>
      </c>
      <c r="F25" s="43">
        <v>205</v>
      </c>
      <c r="G25" s="44">
        <f>F25/F$8*100</f>
        <v>1.9961051606621225</v>
      </c>
    </row>
    <row r="26" spans="1:7" ht="12" customHeight="1" x14ac:dyDescent="0.2">
      <c r="A26" s="52"/>
      <c r="B26" s="43"/>
      <c r="C26" s="44"/>
      <c r="D26" s="43"/>
      <c r="E26" s="44"/>
      <c r="F26" s="43"/>
      <c r="G26" s="44"/>
    </row>
    <row r="27" spans="1:7" ht="12" customHeight="1" x14ac:dyDescent="0.2">
      <c r="A27" s="51" t="s">
        <v>242</v>
      </c>
      <c r="B27" s="41">
        <v>1020</v>
      </c>
      <c r="C27" s="42">
        <f>B27/B$8*100</f>
        <v>4.8113207547169816</v>
      </c>
      <c r="D27" s="41">
        <v>165</v>
      </c>
      <c r="E27" s="42">
        <f>D27/D$8*100</f>
        <v>1.5089163237311385</v>
      </c>
      <c r="F27" s="41">
        <v>860</v>
      </c>
      <c r="G27" s="42">
        <f>F27/F$8*100</f>
        <v>8.3739045764362228</v>
      </c>
    </row>
    <row r="28" spans="1:7" ht="12" customHeight="1" x14ac:dyDescent="0.2">
      <c r="A28" s="52" t="s">
        <v>243</v>
      </c>
      <c r="B28" s="43">
        <v>350</v>
      </c>
      <c r="C28" s="44">
        <f>B28/B$8*100</f>
        <v>1.6509433962264151</v>
      </c>
      <c r="D28" s="43">
        <v>30</v>
      </c>
      <c r="E28" s="44">
        <f>D28/D$8*100</f>
        <v>0.2743484224965706</v>
      </c>
      <c r="F28" s="43">
        <v>320</v>
      </c>
      <c r="G28" s="44">
        <f>F28/F$8*100</f>
        <v>3.1158714703018502</v>
      </c>
    </row>
    <row r="29" spans="1:7" ht="12" customHeight="1" x14ac:dyDescent="0.2">
      <c r="A29" s="52" t="s">
        <v>244</v>
      </c>
      <c r="B29" s="43">
        <v>175</v>
      </c>
      <c r="C29" s="44">
        <f>B29/B$8*100</f>
        <v>0.82547169811320753</v>
      </c>
      <c r="D29" s="43">
        <v>55</v>
      </c>
      <c r="E29" s="44">
        <f>D29/D$8*100</f>
        <v>0.50297210791037961</v>
      </c>
      <c r="F29" s="43">
        <v>125</v>
      </c>
      <c r="G29" s="44">
        <f>F29/F$8*100</f>
        <v>1.2171372930866602</v>
      </c>
    </row>
    <row r="30" spans="1:7" ht="12" customHeight="1" x14ac:dyDescent="0.2">
      <c r="A30" s="52" t="s">
        <v>245</v>
      </c>
      <c r="B30" s="43">
        <v>230</v>
      </c>
      <c r="C30" s="44">
        <f>B30/B$8*100</f>
        <v>1.0849056603773584</v>
      </c>
      <c r="D30" s="43">
        <v>60</v>
      </c>
      <c r="E30" s="44">
        <f>D30/D$8*100</f>
        <v>0.5486968449931412</v>
      </c>
      <c r="F30" s="43">
        <v>170</v>
      </c>
      <c r="G30" s="44">
        <f>F30/F$8*100</f>
        <v>1.6553067185978578</v>
      </c>
    </row>
    <row r="31" spans="1:7" ht="12" customHeight="1" x14ac:dyDescent="0.2">
      <c r="A31" s="52" t="s">
        <v>246</v>
      </c>
      <c r="B31" s="43">
        <v>265</v>
      </c>
      <c r="C31" s="44">
        <f>B31/B$8*100</f>
        <v>1.25</v>
      </c>
      <c r="D31" s="43">
        <v>25</v>
      </c>
      <c r="E31" s="44">
        <f>D31/D$8*100</f>
        <v>0.2286236854138089</v>
      </c>
      <c r="F31" s="43">
        <v>245</v>
      </c>
      <c r="G31" s="44">
        <f>F31/F$8*100</f>
        <v>2.3855890944498541</v>
      </c>
    </row>
    <row r="32" spans="1:7" ht="12" customHeight="1" x14ac:dyDescent="0.2">
      <c r="A32" s="52"/>
      <c r="B32" s="43"/>
      <c r="C32" s="44"/>
      <c r="D32" s="43"/>
      <c r="E32" s="44"/>
      <c r="F32" s="43"/>
      <c r="G32" s="44"/>
    </row>
    <row r="33" spans="1:7" ht="12" customHeight="1" x14ac:dyDescent="0.2">
      <c r="A33" s="51" t="s">
        <v>247</v>
      </c>
      <c r="B33" s="41">
        <v>3600</v>
      </c>
      <c r="C33" s="42">
        <f t="shared" ref="C33:C38" si="3">B33/B$8*100</f>
        <v>16.981132075471699</v>
      </c>
      <c r="D33" s="41">
        <v>1260</v>
      </c>
      <c r="E33" s="42">
        <f t="shared" ref="E33:E38" si="4">D33/D$8*100</f>
        <v>11.522633744855968</v>
      </c>
      <c r="F33" s="41">
        <v>2345</v>
      </c>
      <c r="G33" s="42">
        <f t="shared" ref="G33:G38" si="5">F33/F$8*100</f>
        <v>22.833495618305744</v>
      </c>
    </row>
    <row r="34" spans="1:7" ht="12" customHeight="1" x14ac:dyDescent="0.2">
      <c r="A34" s="52" t="s">
        <v>248</v>
      </c>
      <c r="B34" s="43">
        <v>1075</v>
      </c>
      <c r="C34" s="44">
        <f t="shared" si="3"/>
        <v>5.0707547169811322</v>
      </c>
      <c r="D34" s="43">
        <v>410</v>
      </c>
      <c r="E34" s="44">
        <f t="shared" si="4"/>
        <v>3.7494284407864655</v>
      </c>
      <c r="F34" s="43">
        <v>665</v>
      </c>
      <c r="G34" s="44">
        <f t="shared" si="5"/>
        <v>6.4751703992210325</v>
      </c>
    </row>
    <row r="35" spans="1:7" ht="12" customHeight="1" x14ac:dyDescent="0.2">
      <c r="A35" s="52" t="s">
        <v>249</v>
      </c>
      <c r="B35" s="43">
        <v>990</v>
      </c>
      <c r="C35" s="44">
        <f t="shared" si="3"/>
        <v>4.6698113207547163</v>
      </c>
      <c r="D35" s="43">
        <v>345</v>
      </c>
      <c r="E35" s="44">
        <f t="shared" si="4"/>
        <v>3.155006858710562</v>
      </c>
      <c r="F35" s="43">
        <v>645</v>
      </c>
      <c r="G35" s="44">
        <f t="shared" si="5"/>
        <v>6.2804284323271657</v>
      </c>
    </row>
    <row r="36" spans="1:7" ht="12" customHeight="1" x14ac:dyDescent="0.2">
      <c r="A36" s="52" t="s">
        <v>250</v>
      </c>
      <c r="B36" s="43">
        <v>640</v>
      </c>
      <c r="C36" s="44">
        <f t="shared" si="3"/>
        <v>3.0188679245283021</v>
      </c>
      <c r="D36" s="43">
        <v>85</v>
      </c>
      <c r="E36" s="44">
        <f t="shared" si="4"/>
        <v>0.77732053040695015</v>
      </c>
      <c r="F36" s="43">
        <v>560</v>
      </c>
      <c r="G36" s="44">
        <f t="shared" si="5"/>
        <v>5.4527750730282376</v>
      </c>
    </row>
    <row r="37" spans="1:7" ht="12" customHeight="1" x14ac:dyDescent="0.2">
      <c r="A37" s="52" t="s">
        <v>251</v>
      </c>
      <c r="B37" s="43">
        <v>290</v>
      </c>
      <c r="C37" s="44">
        <f t="shared" si="3"/>
        <v>1.3679245283018868</v>
      </c>
      <c r="D37" s="43">
        <v>255</v>
      </c>
      <c r="E37" s="44">
        <f t="shared" si="4"/>
        <v>2.3319615912208507</v>
      </c>
      <c r="F37" s="43">
        <v>40</v>
      </c>
      <c r="G37" s="44">
        <f t="shared" si="5"/>
        <v>0.38948393378773127</v>
      </c>
    </row>
    <row r="38" spans="1:7" ht="12" customHeight="1" x14ac:dyDescent="0.2">
      <c r="A38" s="52" t="s">
        <v>252</v>
      </c>
      <c r="B38" s="43">
        <v>600</v>
      </c>
      <c r="C38" s="44">
        <f t="shared" si="3"/>
        <v>2.8301886792452833</v>
      </c>
      <c r="D38" s="43">
        <v>170</v>
      </c>
      <c r="E38" s="44">
        <f t="shared" si="4"/>
        <v>1.5546410608139003</v>
      </c>
      <c r="F38" s="43">
        <v>435</v>
      </c>
      <c r="G38" s="44">
        <f t="shared" si="5"/>
        <v>4.2356377799415776</v>
      </c>
    </row>
    <row r="39" spans="1:7" ht="12" customHeight="1" x14ac:dyDescent="0.2">
      <c r="A39" s="52"/>
      <c r="B39" s="43"/>
      <c r="C39" s="44"/>
      <c r="D39" s="43"/>
      <c r="E39" s="44"/>
      <c r="F39" s="43"/>
      <c r="G39" s="44"/>
    </row>
    <row r="40" spans="1:7" ht="12" customHeight="1" x14ac:dyDescent="0.2">
      <c r="A40" s="51" t="s">
        <v>253</v>
      </c>
      <c r="B40" s="41">
        <v>490</v>
      </c>
      <c r="C40" s="42">
        <f>B40/B$8*100</f>
        <v>2.3113207547169812</v>
      </c>
      <c r="D40" s="41">
        <v>190</v>
      </c>
      <c r="E40" s="42">
        <f>D40/D$8*100</f>
        <v>1.7375400091449476</v>
      </c>
      <c r="F40" s="41">
        <v>300</v>
      </c>
      <c r="G40" s="42">
        <f>F40/F$8*100</f>
        <v>2.9211295034079843</v>
      </c>
    </row>
    <row r="41" spans="1:7" ht="12" customHeight="1" x14ac:dyDescent="0.2">
      <c r="A41" s="52" t="s">
        <v>254</v>
      </c>
      <c r="B41" s="43">
        <v>210</v>
      </c>
      <c r="C41" s="44">
        <f>B41/B$8*100</f>
        <v>0.99056603773584906</v>
      </c>
      <c r="D41" s="43">
        <v>75</v>
      </c>
      <c r="E41" s="44">
        <f>D41/D$8*100</f>
        <v>0.68587105624142664</v>
      </c>
      <c r="F41" s="43">
        <v>130</v>
      </c>
      <c r="G41" s="44">
        <f>F41/F$8*100</f>
        <v>1.2658227848101267</v>
      </c>
    </row>
    <row r="42" spans="1:7" ht="12" customHeight="1" x14ac:dyDescent="0.2">
      <c r="A42" s="52" t="s">
        <v>255</v>
      </c>
      <c r="B42" s="43">
        <v>285</v>
      </c>
      <c r="C42" s="44">
        <f>B42/B$8*100</f>
        <v>1.3443396226415094</v>
      </c>
      <c r="D42" s="43">
        <v>110</v>
      </c>
      <c r="E42" s="44">
        <f>D42/D$8*100</f>
        <v>1.0059442158207592</v>
      </c>
      <c r="F42" s="43">
        <v>165</v>
      </c>
      <c r="G42" s="44">
        <f>F42/F$8*100</f>
        <v>1.6066212268743916</v>
      </c>
    </row>
    <row r="43" spans="1:7" ht="12" customHeight="1" x14ac:dyDescent="0.2">
      <c r="A43" s="52"/>
      <c r="B43" s="43"/>
      <c r="C43" s="44"/>
      <c r="D43" s="43"/>
      <c r="E43" s="44"/>
      <c r="F43" s="43"/>
      <c r="G43" s="44"/>
    </row>
    <row r="44" spans="1:7" ht="12" customHeight="1" x14ac:dyDescent="0.2">
      <c r="A44" s="51" t="s">
        <v>256</v>
      </c>
      <c r="B44" s="41">
        <v>3580</v>
      </c>
      <c r="C44" s="42">
        <f t="shared" ref="C44:C50" si="6">B44/B$8*100</f>
        <v>16.886792452830189</v>
      </c>
      <c r="D44" s="41">
        <v>1540</v>
      </c>
      <c r="E44" s="42">
        <f t="shared" ref="E44:E50" si="7">D44/D$8*100</f>
        <v>14.083219021490626</v>
      </c>
      <c r="F44" s="41">
        <v>2040</v>
      </c>
      <c r="G44" s="42">
        <f t="shared" ref="G44:G50" si="8">F44/F$8*100</f>
        <v>19.863680623174293</v>
      </c>
    </row>
    <row r="45" spans="1:7" ht="12" customHeight="1" x14ac:dyDescent="0.2">
      <c r="A45" s="52" t="s">
        <v>257</v>
      </c>
      <c r="B45" s="43">
        <v>195</v>
      </c>
      <c r="C45" s="44">
        <f t="shared" si="6"/>
        <v>0.91981132075471694</v>
      </c>
      <c r="D45" s="43">
        <v>95</v>
      </c>
      <c r="E45" s="44">
        <f t="shared" si="7"/>
        <v>0.86877000457247378</v>
      </c>
      <c r="F45" s="43">
        <v>100</v>
      </c>
      <c r="G45" s="44">
        <f t="shared" si="8"/>
        <v>0.97370983446932824</v>
      </c>
    </row>
    <row r="46" spans="1:7" ht="12" customHeight="1" x14ac:dyDescent="0.2">
      <c r="A46" s="52" t="s">
        <v>258</v>
      </c>
      <c r="B46" s="43">
        <v>500</v>
      </c>
      <c r="C46" s="44">
        <f t="shared" si="6"/>
        <v>2.358490566037736</v>
      </c>
      <c r="D46" s="43">
        <v>255</v>
      </c>
      <c r="E46" s="44">
        <f t="shared" si="7"/>
        <v>2.3319615912208507</v>
      </c>
      <c r="F46" s="43">
        <v>250</v>
      </c>
      <c r="G46" s="44">
        <f t="shared" si="8"/>
        <v>2.4342745861733204</v>
      </c>
    </row>
    <row r="47" spans="1:7" ht="12" customHeight="1" x14ac:dyDescent="0.2">
      <c r="A47" s="52" t="s">
        <v>259</v>
      </c>
      <c r="B47" s="43">
        <v>405</v>
      </c>
      <c r="C47" s="44">
        <f t="shared" si="6"/>
        <v>1.9103773584905659</v>
      </c>
      <c r="D47" s="43">
        <v>180</v>
      </c>
      <c r="E47" s="44">
        <f t="shared" si="7"/>
        <v>1.6460905349794239</v>
      </c>
      <c r="F47" s="43">
        <v>225</v>
      </c>
      <c r="G47" s="44">
        <f t="shared" si="8"/>
        <v>2.1908471275559882</v>
      </c>
    </row>
    <row r="48" spans="1:7" ht="12" customHeight="1" x14ac:dyDescent="0.2">
      <c r="A48" s="52" t="s">
        <v>260</v>
      </c>
      <c r="B48" s="43">
        <v>720</v>
      </c>
      <c r="C48" s="44">
        <f t="shared" si="6"/>
        <v>3.3962264150943398</v>
      </c>
      <c r="D48" s="43">
        <v>205</v>
      </c>
      <c r="E48" s="44">
        <f t="shared" si="7"/>
        <v>1.8747142203932328</v>
      </c>
      <c r="F48" s="43">
        <v>515</v>
      </c>
      <c r="G48" s="44">
        <f t="shared" si="8"/>
        <v>5.0146056475170395</v>
      </c>
    </row>
    <row r="49" spans="1:7" ht="12" customHeight="1" x14ac:dyDescent="0.2">
      <c r="A49" s="52" t="s">
        <v>261</v>
      </c>
      <c r="B49" s="43">
        <v>600</v>
      </c>
      <c r="C49" s="44">
        <f t="shared" si="6"/>
        <v>2.8301886792452833</v>
      </c>
      <c r="D49" s="43">
        <v>235</v>
      </c>
      <c r="E49" s="44">
        <f t="shared" si="7"/>
        <v>2.1490626428898034</v>
      </c>
      <c r="F49" s="43">
        <v>370</v>
      </c>
      <c r="G49" s="44">
        <f t="shared" si="8"/>
        <v>3.6027263875365136</v>
      </c>
    </row>
    <row r="50" spans="1:7" ht="12" customHeight="1" x14ac:dyDescent="0.2">
      <c r="A50" s="52" t="s">
        <v>262</v>
      </c>
      <c r="B50" s="43">
        <v>1150</v>
      </c>
      <c r="C50" s="44">
        <f t="shared" si="6"/>
        <v>5.4245283018867925</v>
      </c>
      <c r="D50" s="43">
        <v>570</v>
      </c>
      <c r="E50" s="44">
        <f t="shared" si="7"/>
        <v>5.2126200274348422</v>
      </c>
      <c r="F50" s="43">
        <v>585</v>
      </c>
      <c r="G50" s="44">
        <f t="shared" si="8"/>
        <v>5.6962025316455698</v>
      </c>
    </row>
    <row r="51" spans="1:7" ht="12" customHeight="1" x14ac:dyDescent="0.2">
      <c r="A51" s="52"/>
      <c r="B51" s="43"/>
      <c r="C51" s="44"/>
      <c r="D51" s="43"/>
      <c r="E51" s="44"/>
      <c r="F51" s="43"/>
      <c r="G51" s="44"/>
    </row>
    <row r="52" spans="1:7" ht="12" customHeight="1" x14ac:dyDescent="0.2">
      <c r="A52" s="51" t="s">
        <v>263</v>
      </c>
      <c r="B52" s="41">
        <v>3250</v>
      </c>
      <c r="C52" s="42">
        <f t="shared" ref="C52:C57" si="9">B52/B$8*100</f>
        <v>15.330188679245282</v>
      </c>
      <c r="D52" s="41">
        <v>3130</v>
      </c>
      <c r="E52" s="42">
        <f t="shared" ref="E52:E57" si="10">D52/D$8*100</f>
        <v>28.623685413808868</v>
      </c>
      <c r="F52" s="41">
        <v>120</v>
      </c>
      <c r="G52" s="42">
        <f>F52/F$8*100</f>
        <v>1.1684518013631937</v>
      </c>
    </row>
    <row r="53" spans="1:7" ht="12" customHeight="1" x14ac:dyDescent="0.2">
      <c r="A53" s="52" t="s">
        <v>264</v>
      </c>
      <c r="B53" s="43">
        <v>975</v>
      </c>
      <c r="C53" s="44">
        <f t="shared" si="9"/>
        <v>4.5990566037735849</v>
      </c>
      <c r="D53" s="43">
        <v>950</v>
      </c>
      <c r="E53" s="44">
        <f t="shared" si="10"/>
        <v>8.6877000457247373</v>
      </c>
      <c r="F53" s="43">
        <v>25</v>
      </c>
      <c r="G53" s="44">
        <f>F53/F$8*100</f>
        <v>0.24342745861733206</v>
      </c>
    </row>
    <row r="54" spans="1:7" ht="12" customHeight="1" x14ac:dyDescent="0.2">
      <c r="A54" s="52" t="s">
        <v>265</v>
      </c>
      <c r="B54" s="43">
        <v>660</v>
      </c>
      <c r="C54" s="44">
        <f t="shared" si="9"/>
        <v>3.1132075471698113</v>
      </c>
      <c r="D54" s="43">
        <v>645</v>
      </c>
      <c r="E54" s="44">
        <f t="shared" si="10"/>
        <v>5.8984910836762685</v>
      </c>
      <c r="F54" s="43">
        <v>15</v>
      </c>
      <c r="G54" s="44">
        <f>F54/F$8*100</f>
        <v>0.14605647517039921</v>
      </c>
    </row>
    <row r="55" spans="1:7" ht="12" customHeight="1" x14ac:dyDescent="0.2">
      <c r="A55" s="52" t="s">
        <v>266</v>
      </c>
      <c r="B55" s="43">
        <v>160</v>
      </c>
      <c r="C55" s="44">
        <f t="shared" si="9"/>
        <v>0.75471698113207553</v>
      </c>
      <c r="D55" s="43">
        <v>160</v>
      </c>
      <c r="E55" s="44">
        <f t="shared" si="10"/>
        <v>1.4631915866483767</v>
      </c>
      <c r="F55" s="53">
        <v>0</v>
      </c>
      <c r="G55" s="53">
        <v>0</v>
      </c>
    </row>
    <row r="56" spans="1:7" ht="12" customHeight="1" x14ac:dyDescent="0.2">
      <c r="A56" s="52" t="s">
        <v>267</v>
      </c>
      <c r="B56" s="43">
        <v>1065</v>
      </c>
      <c r="C56" s="44">
        <f t="shared" si="9"/>
        <v>5.0235849056603774</v>
      </c>
      <c r="D56" s="43">
        <v>1015</v>
      </c>
      <c r="E56" s="44">
        <f t="shared" si="10"/>
        <v>9.28212162780064</v>
      </c>
      <c r="F56" s="43">
        <v>55</v>
      </c>
      <c r="G56" s="44">
        <f>F56/F$8*100</f>
        <v>0.53554040895813049</v>
      </c>
    </row>
    <row r="57" spans="1:7" ht="12" customHeight="1" x14ac:dyDescent="0.2">
      <c r="A57" s="52" t="s">
        <v>268</v>
      </c>
      <c r="B57" s="43">
        <v>380</v>
      </c>
      <c r="C57" s="44">
        <f t="shared" si="9"/>
        <v>1.7924528301886793</v>
      </c>
      <c r="D57" s="43">
        <v>355</v>
      </c>
      <c r="E57" s="44">
        <f t="shared" si="10"/>
        <v>3.246456332876086</v>
      </c>
      <c r="F57" s="43">
        <v>25</v>
      </c>
      <c r="G57" s="44">
        <f>F57/F$8*100</f>
        <v>0.24342745861733206</v>
      </c>
    </row>
    <row r="58" spans="1:7" ht="12" customHeight="1" x14ac:dyDescent="0.2">
      <c r="A58" s="52"/>
      <c r="B58" s="43"/>
      <c r="C58" s="44"/>
      <c r="D58" s="43"/>
      <c r="E58" s="44"/>
      <c r="F58" s="43"/>
      <c r="G58" s="44"/>
    </row>
    <row r="59" spans="1:7" ht="12" customHeight="1" x14ac:dyDescent="0.2">
      <c r="A59" s="51" t="s">
        <v>269</v>
      </c>
      <c r="B59" s="41">
        <v>500</v>
      </c>
      <c r="C59" s="42">
        <f>B59/B$8*100</f>
        <v>2.358490566037736</v>
      </c>
      <c r="D59" s="41">
        <v>435</v>
      </c>
      <c r="E59" s="42">
        <f>D59/D$8*100</f>
        <v>3.9780521262002746</v>
      </c>
      <c r="F59" s="41">
        <v>65</v>
      </c>
      <c r="G59" s="42">
        <f>F59/F$8*100</f>
        <v>0.63291139240506333</v>
      </c>
    </row>
    <row r="60" spans="1:7" ht="12" customHeight="1" x14ac:dyDescent="0.2">
      <c r="A60" s="52" t="s">
        <v>270</v>
      </c>
      <c r="B60" s="43">
        <v>285</v>
      </c>
      <c r="C60" s="44">
        <f>B60/B$8*100</f>
        <v>1.3443396226415094</v>
      </c>
      <c r="D60" s="43">
        <v>250</v>
      </c>
      <c r="E60" s="44">
        <f>D60/D$8*100</f>
        <v>2.2862368541380884</v>
      </c>
      <c r="F60" s="54">
        <v>30</v>
      </c>
      <c r="G60" s="44">
        <f>F60/F$8*100</f>
        <v>0.29211295034079843</v>
      </c>
    </row>
    <row r="61" spans="1:7" ht="12" customHeight="1" x14ac:dyDescent="0.2">
      <c r="A61" s="52" t="s">
        <v>271</v>
      </c>
      <c r="B61" s="43">
        <v>70</v>
      </c>
      <c r="C61" s="44">
        <f>B61/B$8*100</f>
        <v>0.33018867924528306</v>
      </c>
      <c r="D61" s="43">
        <v>60</v>
      </c>
      <c r="E61" s="44">
        <f>D61/D$8*100</f>
        <v>0.5486968449931412</v>
      </c>
      <c r="F61" s="53">
        <v>0</v>
      </c>
      <c r="G61" s="53">
        <v>0</v>
      </c>
    </row>
    <row r="62" spans="1:7" ht="12" customHeight="1" x14ac:dyDescent="0.2">
      <c r="A62" s="52" t="s">
        <v>272</v>
      </c>
      <c r="B62" s="43">
        <v>145</v>
      </c>
      <c r="C62" s="44">
        <f>B62/B$8*100</f>
        <v>0.68396226415094341</v>
      </c>
      <c r="D62" s="43">
        <v>120</v>
      </c>
      <c r="E62" s="44">
        <f>D62/D$8*100</f>
        <v>1.0973936899862824</v>
      </c>
      <c r="F62" s="43">
        <v>25</v>
      </c>
      <c r="G62" s="44">
        <f>F62/F$8*100</f>
        <v>0.24342745861733206</v>
      </c>
    </row>
    <row r="63" spans="1:7" ht="12" customHeight="1" x14ac:dyDescent="0.2">
      <c r="A63" s="52"/>
      <c r="B63" s="43"/>
      <c r="C63" s="44"/>
      <c r="D63" s="43"/>
      <c r="E63" s="44"/>
      <c r="F63" s="43"/>
      <c r="G63" s="44"/>
    </row>
    <row r="64" spans="1:7" ht="12" customHeight="1" x14ac:dyDescent="0.2">
      <c r="A64" s="51" t="s">
        <v>273</v>
      </c>
      <c r="B64" s="41">
        <v>260</v>
      </c>
      <c r="C64" s="42">
        <f>B64/B$8*100</f>
        <v>1.2264150943396228</v>
      </c>
      <c r="D64" s="41">
        <v>210</v>
      </c>
      <c r="E64" s="42">
        <f>D64/D$8*100</f>
        <v>1.9204389574759946</v>
      </c>
      <c r="F64" s="55">
        <v>55</v>
      </c>
      <c r="G64" s="42">
        <f>F64/F$8*100</f>
        <v>0.53554040895813049</v>
      </c>
    </row>
    <row r="65" spans="1:7" ht="12" customHeight="1" x14ac:dyDescent="0.2">
      <c r="A65" s="52" t="s">
        <v>274</v>
      </c>
      <c r="B65" s="43">
        <v>145</v>
      </c>
      <c r="C65" s="44">
        <f>B65/B$8*100</f>
        <v>0.68396226415094341</v>
      </c>
      <c r="D65" s="43">
        <v>135</v>
      </c>
      <c r="E65" s="44">
        <f>D65/D$8*100</f>
        <v>1.2345679012345678</v>
      </c>
      <c r="F65" s="43">
        <v>15</v>
      </c>
      <c r="G65" s="44">
        <f>F65/F$8*100</f>
        <v>0.14605647517039921</v>
      </c>
    </row>
    <row r="66" spans="1:7" ht="12" customHeight="1" x14ac:dyDescent="0.2">
      <c r="A66" s="52" t="s">
        <v>275</v>
      </c>
      <c r="B66" s="43">
        <v>35</v>
      </c>
      <c r="C66" s="44">
        <f>B66/B$8*100</f>
        <v>0.16509433962264153</v>
      </c>
      <c r="D66" s="43">
        <v>25</v>
      </c>
      <c r="E66" s="44">
        <f>D66/D$8*100</f>
        <v>0.2286236854138089</v>
      </c>
      <c r="F66" s="43">
        <v>10</v>
      </c>
      <c r="G66" s="44">
        <f>F66/F$8*100</f>
        <v>9.7370983446932818E-2</v>
      </c>
    </row>
    <row r="67" spans="1:7" ht="12" customHeight="1" x14ac:dyDescent="0.2">
      <c r="A67" s="52" t="s">
        <v>276</v>
      </c>
      <c r="B67" s="43">
        <v>15</v>
      </c>
      <c r="C67" s="44">
        <f>B67/B$8*100</f>
        <v>7.0754716981132074E-2</v>
      </c>
      <c r="D67" s="43">
        <v>10</v>
      </c>
      <c r="E67" s="44">
        <f>D67/D$8*100</f>
        <v>9.1449474165523542E-2</v>
      </c>
      <c r="F67" s="53">
        <v>0</v>
      </c>
      <c r="G67" s="53">
        <v>0</v>
      </c>
    </row>
    <row r="68" spans="1:7" ht="12" customHeight="1" x14ac:dyDescent="0.2">
      <c r="A68" s="52" t="s">
        <v>277</v>
      </c>
      <c r="B68" s="43">
        <v>55</v>
      </c>
      <c r="C68" s="44">
        <f>B68/B$8*100</f>
        <v>0.25943396226415094</v>
      </c>
      <c r="D68" s="43">
        <v>35</v>
      </c>
      <c r="E68" s="44">
        <f>D68/D$8*100</f>
        <v>0.32007315957933241</v>
      </c>
      <c r="F68" s="43">
        <v>25</v>
      </c>
      <c r="G68" s="44">
        <f>F68/F$8*100</f>
        <v>0.24342745861733206</v>
      </c>
    </row>
    <row r="69" spans="1:7" ht="12" customHeight="1" thickBot="1" x14ac:dyDescent="0.25">
      <c r="A69" s="13"/>
      <c r="B69" s="13"/>
      <c r="C69" s="13"/>
      <c r="D69" s="13"/>
      <c r="E69" s="13"/>
      <c r="F69" s="13"/>
      <c r="G69" s="13"/>
    </row>
    <row r="70" spans="1:7" ht="12" customHeight="1" x14ac:dyDescent="0.2">
      <c r="A70" s="14" t="s">
        <v>292</v>
      </c>
      <c r="B70" s="56"/>
      <c r="C70" s="56"/>
      <c r="D70" s="56"/>
      <c r="E70" s="56"/>
      <c r="F70" s="56"/>
      <c r="G70" s="56"/>
    </row>
    <row r="71" spans="1:7" ht="12" customHeight="1" x14ac:dyDescent="0.2">
      <c r="A71" s="14" t="s">
        <v>1</v>
      </c>
      <c r="B71" s="57"/>
      <c r="C71" s="57"/>
      <c r="D71" s="57"/>
      <c r="E71" s="57"/>
      <c r="F71" s="57"/>
      <c r="G71" s="57"/>
    </row>
    <row r="72" spans="1:7" ht="12" customHeight="1" x14ac:dyDescent="0.2">
      <c r="A72" s="14" t="s">
        <v>224</v>
      </c>
    </row>
    <row r="73" spans="1:7" ht="12" customHeight="1" x14ac:dyDescent="0.2"/>
    <row r="74" spans="1:7" ht="12" customHeight="1" x14ac:dyDescent="0.2"/>
    <row r="75" spans="1:7" ht="12" customHeight="1" x14ac:dyDescent="0.2">
      <c r="B75" s="58"/>
      <c r="C75" s="58"/>
      <c r="D75" s="58"/>
      <c r="E75" s="58"/>
    </row>
    <row r="76" spans="1:7" ht="12" customHeight="1" x14ac:dyDescent="0.2"/>
    <row r="77" spans="1:7" ht="12" customHeight="1" x14ac:dyDescent="0.2"/>
    <row r="78" spans="1:7" ht="12" customHeight="1" x14ac:dyDescent="0.2"/>
    <row r="79" spans="1:7" ht="12" customHeight="1" x14ac:dyDescent="0.2"/>
  </sheetData>
  <mergeCells count="3">
    <mergeCell ref="B5:C5"/>
    <mergeCell ref="D5:E5"/>
    <mergeCell ref="F5:G5"/>
  </mergeCells>
  <phoneticPr fontId="2"/>
  <pageMargins left="0.59055118110236227" right="0.59055118110236227" top="0.59055118110236227" bottom="0.59055118110236227" header="0.51181102362204722" footer="0.51181102362204722"/>
  <pageSetup paperSize="0" scale="67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159"/>
  <sheetViews>
    <sheetView workbookViewId="0">
      <selection sqref="A1:C1"/>
    </sheetView>
  </sheetViews>
  <sheetFormatPr defaultColWidth="8.85546875" defaultRowHeight="12.75" x14ac:dyDescent="0.2"/>
  <cols>
    <col min="1" max="1" width="71" style="49" customWidth="1"/>
    <col min="2" max="2" width="11.28515625" style="49" customWidth="1"/>
    <col min="3" max="3" width="7.42578125" style="49" customWidth="1"/>
    <col min="4" max="4" width="11.28515625" style="49" customWidth="1"/>
    <col min="5" max="5" width="7.42578125" style="49" customWidth="1"/>
    <col min="6" max="6" width="11.28515625" style="49" customWidth="1"/>
    <col min="7" max="7" width="7.42578125" style="49" customWidth="1"/>
    <col min="8" max="16384" width="8.85546875" style="2"/>
  </cols>
  <sheetData>
    <row r="1" spans="1:7" ht="18.75" x14ac:dyDescent="0.3">
      <c r="A1" s="77" t="s">
        <v>278</v>
      </c>
      <c r="B1" s="77"/>
      <c r="C1" s="77"/>
      <c r="D1" s="10"/>
    </row>
    <row r="2" spans="1:7" ht="15.75" x14ac:dyDescent="0.25">
      <c r="A2" s="9" t="s">
        <v>293</v>
      </c>
    </row>
    <row r="4" spans="1:7" thickBot="1" x14ac:dyDescent="0.25">
      <c r="A4" s="2"/>
      <c r="B4" s="2"/>
      <c r="C4" s="2"/>
      <c r="D4" s="2"/>
      <c r="E4" s="2"/>
      <c r="F4" s="2"/>
      <c r="G4" s="2"/>
    </row>
    <row r="5" spans="1:7" ht="12" x14ac:dyDescent="0.2">
      <c r="A5" s="34"/>
      <c r="B5" s="78" t="s">
        <v>178</v>
      </c>
      <c r="C5" s="78"/>
      <c r="D5" s="78" t="s">
        <v>109</v>
      </c>
      <c r="E5" s="78"/>
      <c r="F5" s="78" t="s">
        <v>110</v>
      </c>
      <c r="G5" s="78"/>
    </row>
    <row r="6" spans="1:7" thickBot="1" x14ac:dyDescent="0.25">
      <c r="A6" s="37" t="s">
        <v>279</v>
      </c>
      <c r="B6" s="59" t="s">
        <v>179</v>
      </c>
      <c r="C6" s="59" t="s">
        <v>180</v>
      </c>
      <c r="D6" s="59" t="s">
        <v>179</v>
      </c>
      <c r="E6" s="59" t="s">
        <v>180</v>
      </c>
      <c r="F6" s="59" t="s">
        <v>179</v>
      </c>
      <c r="G6" s="59" t="s">
        <v>180</v>
      </c>
    </row>
    <row r="7" spans="1:7" ht="12" x14ac:dyDescent="0.2">
      <c r="A7" s="36"/>
      <c r="B7" s="60"/>
      <c r="C7" s="60"/>
      <c r="D7" s="60"/>
      <c r="E7" s="60"/>
      <c r="F7" s="60"/>
      <c r="G7" s="60"/>
    </row>
    <row r="8" spans="1:7" ht="12" customHeight="1" x14ac:dyDescent="0.2">
      <c r="A8" s="61" t="s">
        <v>280</v>
      </c>
      <c r="B8" s="19">
        <v>21200</v>
      </c>
      <c r="C8" s="20">
        <f>B8/B$8*100</f>
        <v>100</v>
      </c>
      <c r="D8" s="19">
        <v>10935</v>
      </c>
      <c r="E8" s="20">
        <f>D8/D$8*100</f>
        <v>100</v>
      </c>
      <c r="F8" s="19">
        <v>10270</v>
      </c>
      <c r="G8" s="20">
        <f>F8/F$8*100</f>
        <v>100</v>
      </c>
    </row>
    <row r="9" spans="1:7" ht="12" customHeight="1" x14ac:dyDescent="0.2">
      <c r="A9" s="61"/>
      <c r="B9" s="22"/>
      <c r="C9" s="23"/>
      <c r="D9" s="22"/>
      <c r="E9" s="23"/>
      <c r="F9" s="22"/>
      <c r="G9" s="23"/>
    </row>
    <row r="10" spans="1:7" ht="12" customHeight="1" x14ac:dyDescent="0.2">
      <c r="A10" s="61" t="s">
        <v>111</v>
      </c>
      <c r="B10" s="19">
        <v>21200</v>
      </c>
      <c r="C10" s="20">
        <f t="shared" ref="C10:E72" si="0">B10/B$8*100</f>
        <v>100</v>
      </c>
      <c r="D10" s="19">
        <v>10930</v>
      </c>
      <c r="E10" s="20">
        <f t="shared" si="0"/>
        <v>99.954275262917236</v>
      </c>
      <c r="F10" s="19">
        <v>10265</v>
      </c>
      <c r="G10" s="20">
        <f>F10/F$8*100</f>
        <v>99.951314508276539</v>
      </c>
    </row>
    <row r="11" spans="1:7" ht="12" customHeight="1" x14ac:dyDescent="0.2">
      <c r="A11" s="1"/>
      <c r="B11" s="22"/>
      <c r="C11" s="23"/>
      <c r="D11" s="22"/>
      <c r="E11" s="23"/>
      <c r="F11" s="22"/>
      <c r="G11" s="23"/>
    </row>
    <row r="12" spans="1:7" ht="12" customHeight="1" x14ac:dyDescent="0.2">
      <c r="A12" s="61" t="s">
        <v>112</v>
      </c>
      <c r="B12" s="19">
        <v>75</v>
      </c>
      <c r="C12" s="20">
        <f t="shared" si="0"/>
        <v>0.35377358490566041</v>
      </c>
      <c r="D12" s="19">
        <v>60</v>
      </c>
      <c r="E12" s="20">
        <f t="shared" si="0"/>
        <v>0.5486968449931412</v>
      </c>
      <c r="F12" s="19">
        <v>15</v>
      </c>
      <c r="G12" s="20">
        <f>F12/F$8*100</f>
        <v>0.14605647517039921</v>
      </c>
    </row>
    <row r="13" spans="1:7" ht="12" customHeight="1" x14ac:dyDescent="0.2">
      <c r="A13" s="1"/>
      <c r="B13" s="22"/>
      <c r="C13" s="23"/>
      <c r="D13" s="22"/>
      <c r="E13" s="23"/>
      <c r="F13" s="22"/>
      <c r="G13" s="23"/>
    </row>
    <row r="14" spans="1:7" ht="12" customHeight="1" x14ac:dyDescent="0.2">
      <c r="A14" s="61" t="s">
        <v>113</v>
      </c>
      <c r="B14" s="19">
        <v>1335</v>
      </c>
      <c r="C14" s="20">
        <f t="shared" si="0"/>
        <v>6.2971698113207548</v>
      </c>
      <c r="D14" s="19">
        <v>1035</v>
      </c>
      <c r="E14" s="20">
        <f t="shared" si="0"/>
        <v>9.4650205761316872</v>
      </c>
      <c r="F14" s="19">
        <v>295</v>
      </c>
      <c r="G14" s="20">
        <f t="shared" ref="G14:G20" si="1">F14/F$8*100</f>
        <v>2.872444011684518</v>
      </c>
    </row>
    <row r="15" spans="1:7" ht="12" customHeight="1" x14ac:dyDescent="0.2">
      <c r="A15" s="1" t="s">
        <v>114</v>
      </c>
      <c r="B15" s="22">
        <v>55</v>
      </c>
      <c r="C15" s="23">
        <f t="shared" si="0"/>
        <v>0.25943396226415094</v>
      </c>
      <c r="D15" s="22">
        <v>50</v>
      </c>
      <c r="E15" s="23">
        <f t="shared" si="0"/>
        <v>0.45724737082761779</v>
      </c>
      <c r="F15" s="22">
        <v>10</v>
      </c>
      <c r="G15" s="23">
        <f t="shared" si="1"/>
        <v>9.7370983446932818E-2</v>
      </c>
    </row>
    <row r="16" spans="1:7" ht="12" customHeight="1" x14ac:dyDescent="0.2">
      <c r="A16" s="1" t="s">
        <v>115</v>
      </c>
      <c r="B16" s="22">
        <v>1070</v>
      </c>
      <c r="C16" s="23">
        <f t="shared" si="0"/>
        <v>5.0471698113207548</v>
      </c>
      <c r="D16" s="22">
        <v>810</v>
      </c>
      <c r="E16" s="23">
        <f t="shared" si="0"/>
        <v>7.4074074074074066</v>
      </c>
      <c r="F16" s="22">
        <v>260</v>
      </c>
      <c r="G16" s="23">
        <f t="shared" si="1"/>
        <v>2.5316455696202533</v>
      </c>
    </row>
    <row r="17" spans="1:7" ht="12" customHeight="1" x14ac:dyDescent="0.2">
      <c r="A17" s="1" t="s">
        <v>116</v>
      </c>
      <c r="B17" s="22">
        <v>10</v>
      </c>
      <c r="C17" s="23">
        <f t="shared" si="0"/>
        <v>4.716981132075472E-2</v>
      </c>
      <c r="D17" s="22">
        <v>0</v>
      </c>
      <c r="E17" s="23">
        <f t="shared" si="0"/>
        <v>0</v>
      </c>
      <c r="F17" s="22">
        <v>0</v>
      </c>
      <c r="G17" s="23">
        <f t="shared" si="1"/>
        <v>0</v>
      </c>
    </row>
    <row r="18" spans="1:7" ht="12" customHeight="1" x14ac:dyDescent="0.2">
      <c r="A18" s="1" t="s">
        <v>117</v>
      </c>
      <c r="B18" s="22">
        <v>120</v>
      </c>
      <c r="C18" s="23">
        <f t="shared" si="0"/>
        <v>0.56603773584905659</v>
      </c>
      <c r="D18" s="22">
        <v>100</v>
      </c>
      <c r="E18" s="23">
        <f t="shared" si="0"/>
        <v>0.91449474165523559</v>
      </c>
      <c r="F18" s="22">
        <v>20</v>
      </c>
      <c r="G18" s="23">
        <f t="shared" si="1"/>
        <v>0.19474196689386564</v>
      </c>
    </row>
    <row r="19" spans="1:7" ht="12" customHeight="1" x14ac:dyDescent="0.2">
      <c r="A19" s="1" t="s">
        <v>118</v>
      </c>
      <c r="B19" s="22">
        <v>940</v>
      </c>
      <c r="C19" s="23">
        <f t="shared" si="0"/>
        <v>4.4339622641509431</v>
      </c>
      <c r="D19" s="22">
        <v>705</v>
      </c>
      <c r="E19" s="23">
        <f t="shared" si="0"/>
        <v>6.4471879286694094</v>
      </c>
      <c r="F19" s="22">
        <v>235</v>
      </c>
      <c r="G19" s="23">
        <f t="shared" si="1"/>
        <v>2.2882181110029212</v>
      </c>
    </row>
    <row r="20" spans="1:7" ht="12" customHeight="1" x14ac:dyDescent="0.2">
      <c r="A20" s="1" t="s">
        <v>119</v>
      </c>
      <c r="B20" s="22">
        <v>215</v>
      </c>
      <c r="C20" s="23">
        <f t="shared" si="0"/>
        <v>1.0141509433962264</v>
      </c>
      <c r="D20" s="22">
        <v>175</v>
      </c>
      <c r="E20" s="23">
        <f t="shared" si="0"/>
        <v>1.6003657978966621</v>
      </c>
      <c r="F20" s="22">
        <v>35</v>
      </c>
      <c r="G20" s="23">
        <f t="shared" si="1"/>
        <v>0.34079844206426485</v>
      </c>
    </row>
    <row r="21" spans="1:7" ht="12" customHeight="1" x14ac:dyDescent="0.2">
      <c r="A21" s="1"/>
      <c r="B21" s="22"/>
      <c r="C21" s="23"/>
      <c r="D21" s="22"/>
      <c r="E21" s="23"/>
      <c r="F21" s="22"/>
      <c r="G21" s="23"/>
    </row>
    <row r="22" spans="1:7" ht="12" customHeight="1" x14ac:dyDescent="0.2">
      <c r="A22" s="61" t="s">
        <v>120</v>
      </c>
      <c r="B22" s="19">
        <v>260</v>
      </c>
      <c r="C22" s="20">
        <f t="shared" si="0"/>
        <v>1.2264150943396228</v>
      </c>
      <c r="D22" s="19">
        <v>195</v>
      </c>
      <c r="E22" s="20">
        <f t="shared" si="0"/>
        <v>1.7832647462277091</v>
      </c>
      <c r="F22" s="19">
        <v>65</v>
      </c>
      <c r="G22" s="20">
        <f>F22/F$8*100</f>
        <v>0.63291139240506333</v>
      </c>
    </row>
    <row r="23" spans="1:7" ht="12" customHeight="1" x14ac:dyDescent="0.2">
      <c r="A23" s="61"/>
      <c r="B23" s="22"/>
      <c r="C23" s="23"/>
      <c r="D23" s="22"/>
      <c r="E23" s="23"/>
      <c r="F23" s="22"/>
      <c r="G23" s="23"/>
    </row>
    <row r="24" spans="1:7" ht="12" customHeight="1" x14ac:dyDescent="0.2">
      <c r="A24" s="61" t="s">
        <v>121</v>
      </c>
      <c r="B24" s="19">
        <v>1550</v>
      </c>
      <c r="C24" s="20">
        <f t="shared" si="0"/>
        <v>7.3113207547169807</v>
      </c>
      <c r="D24" s="19">
        <v>1310</v>
      </c>
      <c r="E24" s="20">
        <f t="shared" si="0"/>
        <v>11.979881115683586</v>
      </c>
      <c r="F24" s="19">
        <v>240</v>
      </c>
      <c r="G24" s="20">
        <f t="shared" ref="G24:G37" si="2">F24/F$8*100</f>
        <v>2.3369036027263874</v>
      </c>
    </row>
    <row r="25" spans="1:7" ht="12" customHeight="1" x14ac:dyDescent="0.2">
      <c r="A25" s="1" t="s">
        <v>122</v>
      </c>
      <c r="B25" s="22">
        <v>500</v>
      </c>
      <c r="C25" s="23">
        <f t="shared" si="0"/>
        <v>2.358490566037736</v>
      </c>
      <c r="D25" s="22">
        <v>445</v>
      </c>
      <c r="E25" s="23">
        <f t="shared" si="0"/>
        <v>4.0695016003657978</v>
      </c>
      <c r="F25" s="22">
        <v>55</v>
      </c>
      <c r="G25" s="23">
        <f t="shared" si="2"/>
        <v>0.53554040895813049</v>
      </c>
    </row>
    <row r="26" spans="1:7" ht="12" customHeight="1" x14ac:dyDescent="0.2">
      <c r="A26" s="1" t="s">
        <v>123</v>
      </c>
      <c r="B26" s="22">
        <v>355</v>
      </c>
      <c r="C26" s="23">
        <f t="shared" si="0"/>
        <v>1.6745283018867925</v>
      </c>
      <c r="D26" s="22">
        <v>320</v>
      </c>
      <c r="E26" s="23">
        <f t="shared" si="0"/>
        <v>2.9263831732967533</v>
      </c>
      <c r="F26" s="22">
        <v>35</v>
      </c>
      <c r="G26" s="23">
        <f t="shared" si="2"/>
        <v>0.34079844206426485</v>
      </c>
    </row>
    <row r="27" spans="1:7" ht="12" customHeight="1" x14ac:dyDescent="0.2">
      <c r="A27" s="1" t="s">
        <v>124</v>
      </c>
      <c r="B27" s="22">
        <v>145</v>
      </c>
      <c r="C27" s="23">
        <f t="shared" si="0"/>
        <v>0.68396226415094341</v>
      </c>
      <c r="D27" s="22">
        <v>125</v>
      </c>
      <c r="E27" s="23">
        <f t="shared" si="0"/>
        <v>1.1431184270690442</v>
      </c>
      <c r="F27" s="22">
        <v>20</v>
      </c>
      <c r="G27" s="23">
        <f t="shared" si="2"/>
        <v>0.19474196689386564</v>
      </c>
    </row>
    <row r="28" spans="1:7" ht="12" customHeight="1" x14ac:dyDescent="0.2">
      <c r="A28" s="1" t="s">
        <v>125</v>
      </c>
      <c r="B28" s="22">
        <v>270</v>
      </c>
      <c r="C28" s="23">
        <f t="shared" si="0"/>
        <v>1.2735849056603774</v>
      </c>
      <c r="D28" s="22">
        <v>215</v>
      </c>
      <c r="E28" s="23">
        <f t="shared" si="0"/>
        <v>1.9661636945587562</v>
      </c>
      <c r="F28" s="22">
        <v>50</v>
      </c>
      <c r="G28" s="23">
        <f t="shared" si="2"/>
        <v>0.48685491723466412</v>
      </c>
    </row>
    <row r="29" spans="1:7" ht="12" customHeight="1" x14ac:dyDescent="0.2">
      <c r="A29" s="1" t="s">
        <v>126</v>
      </c>
      <c r="B29" s="22">
        <v>65</v>
      </c>
      <c r="C29" s="23">
        <f t="shared" si="0"/>
        <v>0.3066037735849057</v>
      </c>
      <c r="D29" s="22">
        <v>60</v>
      </c>
      <c r="E29" s="23">
        <f t="shared" si="0"/>
        <v>0.5486968449931412</v>
      </c>
      <c r="F29" s="22">
        <v>0</v>
      </c>
      <c r="G29" s="23">
        <f t="shared" si="2"/>
        <v>0</v>
      </c>
    </row>
    <row r="30" spans="1:7" ht="12" customHeight="1" x14ac:dyDescent="0.2">
      <c r="A30" s="1" t="s">
        <v>127</v>
      </c>
      <c r="B30" s="22">
        <v>15</v>
      </c>
      <c r="C30" s="23">
        <f t="shared" si="0"/>
        <v>7.0754716981132074E-2</v>
      </c>
      <c r="D30" s="22">
        <v>0</v>
      </c>
      <c r="E30" s="23">
        <f t="shared" si="0"/>
        <v>0</v>
      </c>
      <c r="F30" s="22">
        <v>0</v>
      </c>
      <c r="G30" s="23">
        <f t="shared" si="2"/>
        <v>0</v>
      </c>
    </row>
    <row r="31" spans="1:7" ht="12" customHeight="1" x14ac:dyDescent="0.2">
      <c r="A31" s="1" t="s">
        <v>128</v>
      </c>
      <c r="B31" s="22">
        <v>180</v>
      </c>
      <c r="C31" s="23">
        <f t="shared" si="0"/>
        <v>0.84905660377358494</v>
      </c>
      <c r="D31" s="22">
        <v>140</v>
      </c>
      <c r="E31" s="23">
        <f t="shared" si="0"/>
        <v>1.2802926383173296</v>
      </c>
      <c r="F31" s="22">
        <v>35</v>
      </c>
      <c r="G31" s="23">
        <f t="shared" si="2"/>
        <v>0.34079844206426485</v>
      </c>
    </row>
    <row r="32" spans="1:7" ht="12" customHeight="1" x14ac:dyDescent="0.2">
      <c r="A32" s="1" t="s">
        <v>26</v>
      </c>
      <c r="B32" s="22">
        <v>10</v>
      </c>
      <c r="C32" s="23">
        <f t="shared" si="0"/>
        <v>4.716981132075472E-2</v>
      </c>
      <c r="D32" s="22">
        <v>10</v>
      </c>
      <c r="E32" s="23">
        <f t="shared" si="0"/>
        <v>9.1449474165523542E-2</v>
      </c>
      <c r="F32" s="22">
        <v>0</v>
      </c>
      <c r="G32" s="23">
        <f t="shared" si="2"/>
        <v>0</v>
      </c>
    </row>
    <row r="33" spans="1:7" ht="12" customHeight="1" x14ac:dyDescent="0.2">
      <c r="A33" s="1" t="s">
        <v>27</v>
      </c>
      <c r="B33" s="22">
        <v>785</v>
      </c>
      <c r="C33" s="23">
        <f t="shared" si="0"/>
        <v>3.7028301886792452</v>
      </c>
      <c r="D33" s="22">
        <v>650</v>
      </c>
      <c r="E33" s="23">
        <f t="shared" si="0"/>
        <v>5.9442158207590312</v>
      </c>
      <c r="F33" s="22">
        <v>135</v>
      </c>
      <c r="G33" s="23">
        <f t="shared" si="2"/>
        <v>1.3145082765335931</v>
      </c>
    </row>
    <row r="34" spans="1:7" ht="12" customHeight="1" x14ac:dyDescent="0.2">
      <c r="A34" s="1" t="s">
        <v>28</v>
      </c>
      <c r="B34" s="22">
        <v>65</v>
      </c>
      <c r="C34" s="23">
        <f t="shared" si="0"/>
        <v>0.3066037735849057</v>
      </c>
      <c r="D34" s="22">
        <v>60</v>
      </c>
      <c r="E34" s="23">
        <f t="shared" si="0"/>
        <v>0.5486968449931412</v>
      </c>
      <c r="F34" s="22">
        <v>10</v>
      </c>
      <c r="G34" s="23">
        <f t="shared" si="2"/>
        <v>9.7370983446932818E-2</v>
      </c>
    </row>
    <row r="35" spans="1:7" ht="12" customHeight="1" x14ac:dyDescent="0.2">
      <c r="A35" s="1" t="s">
        <v>29</v>
      </c>
      <c r="B35" s="22">
        <v>445</v>
      </c>
      <c r="C35" s="23">
        <f t="shared" si="0"/>
        <v>2.0990566037735849</v>
      </c>
      <c r="D35" s="22">
        <v>340</v>
      </c>
      <c r="E35" s="23">
        <f t="shared" si="0"/>
        <v>3.1092821216278006</v>
      </c>
      <c r="F35" s="22">
        <v>105</v>
      </c>
      <c r="G35" s="23">
        <f t="shared" si="2"/>
        <v>1.0223953261927945</v>
      </c>
    </row>
    <row r="36" spans="1:7" ht="12" customHeight="1" x14ac:dyDescent="0.2">
      <c r="A36" s="1" t="s">
        <v>30</v>
      </c>
      <c r="B36" s="22">
        <v>160</v>
      </c>
      <c r="C36" s="23">
        <f t="shared" si="0"/>
        <v>0.75471698113207553</v>
      </c>
      <c r="D36" s="22">
        <v>150</v>
      </c>
      <c r="E36" s="23">
        <f t="shared" si="0"/>
        <v>1.3717421124828533</v>
      </c>
      <c r="F36" s="22">
        <v>10</v>
      </c>
      <c r="G36" s="23">
        <f t="shared" si="2"/>
        <v>9.7370983446932818E-2</v>
      </c>
    </row>
    <row r="37" spans="1:7" ht="12" customHeight="1" x14ac:dyDescent="0.2">
      <c r="A37" s="1" t="s">
        <v>31</v>
      </c>
      <c r="B37" s="22">
        <v>105</v>
      </c>
      <c r="C37" s="23">
        <f t="shared" si="0"/>
        <v>0.49528301886792453</v>
      </c>
      <c r="D37" s="22">
        <v>95</v>
      </c>
      <c r="E37" s="23">
        <f t="shared" si="0"/>
        <v>0.86877000457247378</v>
      </c>
      <c r="F37" s="22">
        <v>10</v>
      </c>
      <c r="G37" s="23">
        <f t="shared" si="2"/>
        <v>9.7370983446932818E-2</v>
      </c>
    </row>
    <row r="38" spans="1:7" ht="12" customHeight="1" x14ac:dyDescent="0.2">
      <c r="A38" s="1"/>
      <c r="B38" s="22"/>
      <c r="C38" s="23"/>
      <c r="D38" s="22"/>
      <c r="E38" s="23"/>
      <c r="F38" s="22"/>
      <c r="G38" s="23"/>
    </row>
    <row r="39" spans="1:7" ht="12" customHeight="1" x14ac:dyDescent="0.2">
      <c r="A39" s="61" t="s">
        <v>153</v>
      </c>
      <c r="B39" s="19">
        <v>165</v>
      </c>
      <c r="C39" s="20">
        <f t="shared" si="0"/>
        <v>0.77830188679245282</v>
      </c>
      <c r="D39" s="19">
        <v>90</v>
      </c>
      <c r="E39" s="20">
        <f t="shared" si="0"/>
        <v>0.82304526748971196</v>
      </c>
      <c r="F39" s="19">
        <v>80</v>
      </c>
      <c r="G39" s="20">
        <f>F39/F$8*100</f>
        <v>0.77896786757546255</v>
      </c>
    </row>
    <row r="40" spans="1:7" ht="12" customHeight="1" x14ac:dyDescent="0.2">
      <c r="A40" s="61"/>
      <c r="B40" s="22"/>
      <c r="C40" s="23"/>
      <c r="D40" s="22"/>
      <c r="E40" s="23"/>
      <c r="F40" s="22"/>
      <c r="G40" s="23"/>
    </row>
    <row r="41" spans="1:7" ht="12" customHeight="1" x14ac:dyDescent="0.2">
      <c r="A41" s="61" t="s">
        <v>154</v>
      </c>
      <c r="B41" s="19">
        <v>330</v>
      </c>
      <c r="C41" s="20">
        <f t="shared" si="0"/>
        <v>1.5566037735849056</v>
      </c>
      <c r="D41" s="19">
        <v>245</v>
      </c>
      <c r="E41" s="20">
        <f t="shared" si="0"/>
        <v>2.240512117055327</v>
      </c>
      <c r="F41" s="19">
        <v>80</v>
      </c>
      <c r="G41" s="20">
        <f>F41/F$8*100</f>
        <v>0.77896786757546255</v>
      </c>
    </row>
    <row r="42" spans="1:7" ht="12" customHeight="1" x14ac:dyDescent="0.2">
      <c r="A42" s="61"/>
      <c r="B42" s="22"/>
      <c r="C42" s="23"/>
      <c r="D42" s="22"/>
      <c r="E42" s="23"/>
      <c r="F42" s="22"/>
      <c r="G42" s="23"/>
    </row>
    <row r="43" spans="1:7" ht="12" customHeight="1" x14ac:dyDescent="0.2">
      <c r="A43" s="61" t="s">
        <v>155</v>
      </c>
      <c r="B43" s="19">
        <v>1965</v>
      </c>
      <c r="C43" s="20">
        <f t="shared" si="0"/>
        <v>9.2688679245283012</v>
      </c>
      <c r="D43" s="19">
        <v>1040</v>
      </c>
      <c r="E43" s="20">
        <f t="shared" si="0"/>
        <v>9.5107453132144482</v>
      </c>
      <c r="F43" s="19">
        <v>920</v>
      </c>
      <c r="G43" s="20">
        <f t="shared" ref="G43:G55" si="3">F43/F$8*100</f>
        <v>8.9581304771178196</v>
      </c>
    </row>
    <row r="44" spans="1:7" ht="12" customHeight="1" x14ac:dyDescent="0.2">
      <c r="A44" s="1" t="s">
        <v>156</v>
      </c>
      <c r="B44" s="22">
        <v>280</v>
      </c>
      <c r="C44" s="23">
        <f t="shared" si="0"/>
        <v>1.3207547169811322</v>
      </c>
      <c r="D44" s="22">
        <v>235</v>
      </c>
      <c r="E44" s="23">
        <f t="shared" si="0"/>
        <v>2.1490626428898034</v>
      </c>
      <c r="F44" s="22">
        <v>45</v>
      </c>
      <c r="G44" s="23">
        <f t="shared" si="3"/>
        <v>0.4381694255111977</v>
      </c>
    </row>
    <row r="45" spans="1:7" ht="12" customHeight="1" x14ac:dyDescent="0.2">
      <c r="A45" s="1" t="s">
        <v>157</v>
      </c>
      <c r="B45" s="22">
        <v>65</v>
      </c>
      <c r="C45" s="23">
        <f t="shared" si="0"/>
        <v>0.3066037735849057</v>
      </c>
      <c r="D45" s="22">
        <v>35</v>
      </c>
      <c r="E45" s="23">
        <f t="shared" si="0"/>
        <v>0.32007315957933241</v>
      </c>
      <c r="F45" s="22">
        <v>30</v>
      </c>
      <c r="G45" s="23">
        <f t="shared" si="3"/>
        <v>0.29211295034079843</v>
      </c>
    </row>
    <row r="46" spans="1:7" ht="12" customHeight="1" x14ac:dyDescent="0.2">
      <c r="A46" s="1" t="s">
        <v>158</v>
      </c>
      <c r="B46" s="22">
        <v>45</v>
      </c>
      <c r="C46" s="23">
        <f t="shared" si="0"/>
        <v>0.21226415094339623</v>
      </c>
      <c r="D46" s="22">
        <v>25</v>
      </c>
      <c r="E46" s="23">
        <f t="shared" si="0"/>
        <v>0.2286236854138089</v>
      </c>
      <c r="F46" s="22">
        <v>15</v>
      </c>
      <c r="G46" s="23">
        <f t="shared" si="3"/>
        <v>0.14605647517039921</v>
      </c>
    </row>
    <row r="47" spans="1:7" ht="12" customHeight="1" x14ac:dyDescent="0.2">
      <c r="A47" s="1" t="s">
        <v>159</v>
      </c>
      <c r="B47" s="22">
        <v>95</v>
      </c>
      <c r="C47" s="23">
        <f t="shared" si="0"/>
        <v>0.44811320754716982</v>
      </c>
      <c r="D47" s="22">
        <v>55</v>
      </c>
      <c r="E47" s="23">
        <f t="shared" si="0"/>
        <v>0.50297210791037961</v>
      </c>
      <c r="F47" s="22">
        <v>45</v>
      </c>
      <c r="G47" s="23">
        <f t="shared" si="3"/>
        <v>0.4381694255111977</v>
      </c>
    </row>
    <row r="48" spans="1:7" ht="12" customHeight="1" x14ac:dyDescent="0.2">
      <c r="A48" s="1" t="s">
        <v>160</v>
      </c>
      <c r="B48" s="22">
        <v>785</v>
      </c>
      <c r="C48" s="23">
        <f t="shared" si="0"/>
        <v>3.7028301886792452</v>
      </c>
      <c r="D48" s="22">
        <v>390</v>
      </c>
      <c r="E48" s="23">
        <f t="shared" si="0"/>
        <v>3.5665294924554183</v>
      </c>
      <c r="F48" s="22">
        <v>395</v>
      </c>
      <c r="G48" s="23">
        <f t="shared" si="3"/>
        <v>3.8461538461538463</v>
      </c>
    </row>
    <row r="49" spans="1:7" ht="12" customHeight="1" x14ac:dyDescent="0.2">
      <c r="A49" s="1" t="s">
        <v>161</v>
      </c>
      <c r="B49" s="22">
        <v>90</v>
      </c>
      <c r="C49" s="23">
        <f t="shared" si="0"/>
        <v>0.42452830188679247</v>
      </c>
      <c r="D49" s="22">
        <v>15</v>
      </c>
      <c r="E49" s="23">
        <f t="shared" si="0"/>
        <v>0.1371742112482853</v>
      </c>
      <c r="F49" s="22">
        <v>70</v>
      </c>
      <c r="G49" s="23">
        <f t="shared" si="3"/>
        <v>0.6815968841285297</v>
      </c>
    </row>
    <row r="50" spans="1:7" ht="12" customHeight="1" x14ac:dyDescent="0.2">
      <c r="A50" s="1" t="s">
        <v>162</v>
      </c>
      <c r="B50" s="22">
        <v>90</v>
      </c>
      <c r="C50" s="23">
        <f t="shared" si="0"/>
        <v>0.42452830188679247</v>
      </c>
      <c r="D50" s="22">
        <v>60</v>
      </c>
      <c r="E50" s="23">
        <f t="shared" si="0"/>
        <v>0.5486968449931412</v>
      </c>
      <c r="F50" s="22">
        <v>30</v>
      </c>
      <c r="G50" s="23">
        <f t="shared" si="3"/>
        <v>0.29211295034079843</v>
      </c>
    </row>
    <row r="51" spans="1:7" ht="12" customHeight="1" x14ac:dyDescent="0.2">
      <c r="A51" s="1" t="s">
        <v>163</v>
      </c>
      <c r="B51" s="22">
        <v>125</v>
      </c>
      <c r="C51" s="23">
        <f t="shared" si="0"/>
        <v>0.589622641509434</v>
      </c>
      <c r="D51" s="22">
        <v>35</v>
      </c>
      <c r="E51" s="23">
        <f t="shared" si="0"/>
        <v>0.32007315957933241</v>
      </c>
      <c r="F51" s="22">
        <v>85</v>
      </c>
      <c r="G51" s="23">
        <f t="shared" si="3"/>
        <v>0.82765335929892891</v>
      </c>
    </row>
    <row r="52" spans="1:7" ht="12" customHeight="1" x14ac:dyDescent="0.2">
      <c r="A52" s="1" t="s">
        <v>164</v>
      </c>
      <c r="B52" s="22">
        <v>15</v>
      </c>
      <c r="C52" s="23">
        <f t="shared" si="0"/>
        <v>7.0754716981132074E-2</v>
      </c>
      <c r="D52" s="22">
        <v>10</v>
      </c>
      <c r="E52" s="23">
        <f t="shared" si="0"/>
        <v>9.1449474165523542E-2</v>
      </c>
      <c r="F52" s="22">
        <v>10</v>
      </c>
      <c r="G52" s="23">
        <f t="shared" si="3"/>
        <v>9.7370983446932818E-2</v>
      </c>
    </row>
    <row r="53" spans="1:7" ht="12" customHeight="1" x14ac:dyDescent="0.2">
      <c r="A53" s="1" t="s">
        <v>165</v>
      </c>
      <c r="B53" s="22">
        <v>185</v>
      </c>
      <c r="C53" s="23">
        <f t="shared" si="0"/>
        <v>0.87264150943396224</v>
      </c>
      <c r="D53" s="22">
        <v>85</v>
      </c>
      <c r="E53" s="23">
        <f t="shared" si="0"/>
        <v>0.77732053040695015</v>
      </c>
      <c r="F53" s="22">
        <v>100</v>
      </c>
      <c r="G53" s="23">
        <f t="shared" si="3"/>
        <v>0.97370983446932824</v>
      </c>
    </row>
    <row r="54" spans="1:7" ht="12" customHeight="1" x14ac:dyDescent="0.2">
      <c r="A54" s="1" t="s">
        <v>166</v>
      </c>
      <c r="B54" s="22">
        <v>115</v>
      </c>
      <c r="C54" s="23">
        <f t="shared" si="0"/>
        <v>0.54245283018867918</v>
      </c>
      <c r="D54" s="22">
        <v>35</v>
      </c>
      <c r="E54" s="23">
        <f t="shared" si="0"/>
        <v>0.32007315957933241</v>
      </c>
      <c r="F54" s="22">
        <v>85</v>
      </c>
      <c r="G54" s="23">
        <f t="shared" si="3"/>
        <v>0.82765335929892891</v>
      </c>
    </row>
    <row r="55" spans="1:7" ht="12" customHeight="1" x14ac:dyDescent="0.2">
      <c r="A55" s="1" t="s">
        <v>167</v>
      </c>
      <c r="B55" s="22">
        <v>70</v>
      </c>
      <c r="C55" s="23">
        <f t="shared" si="0"/>
        <v>0.33018867924528306</v>
      </c>
      <c r="D55" s="22">
        <v>55</v>
      </c>
      <c r="E55" s="23">
        <f t="shared" si="0"/>
        <v>0.50297210791037961</v>
      </c>
      <c r="F55" s="22">
        <v>20</v>
      </c>
      <c r="G55" s="23">
        <f t="shared" si="3"/>
        <v>0.19474196689386564</v>
      </c>
    </row>
    <row r="56" spans="1:7" ht="12" customHeight="1" x14ac:dyDescent="0.2">
      <c r="A56" s="1"/>
      <c r="B56" s="22"/>
      <c r="C56" s="23"/>
      <c r="D56" s="22"/>
      <c r="E56" s="23"/>
      <c r="F56" s="22"/>
      <c r="G56" s="23"/>
    </row>
    <row r="57" spans="1:7" ht="12" customHeight="1" x14ac:dyDescent="0.2">
      <c r="A57" s="61" t="s">
        <v>168</v>
      </c>
      <c r="B57" s="19">
        <v>1635</v>
      </c>
      <c r="C57" s="20">
        <f t="shared" si="0"/>
        <v>7.7122641509433958</v>
      </c>
      <c r="D57" s="19">
        <v>1195</v>
      </c>
      <c r="E57" s="20">
        <f t="shared" si="0"/>
        <v>10.928212162780063</v>
      </c>
      <c r="F57" s="19">
        <v>445</v>
      </c>
      <c r="G57" s="20">
        <f t="shared" ref="G57:G72" si="4">F57/F$8*100</f>
        <v>4.3330087633885102</v>
      </c>
    </row>
    <row r="58" spans="1:7" ht="12" customHeight="1" x14ac:dyDescent="0.2">
      <c r="A58" s="1" t="s">
        <v>169</v>
      </c>
      <c r="B58" s="22">
        <v>825</v>
      </c>
      <c r="C58" s="23">
        <f t="shared" si="0"/>
        <v>3.891509433962264</v>
      </c>
      <c r="D58" s="22">
        <v>555</v>
      </c>
      <c r="E58" s="23">
        <f t="shared" si="0"/>
        <v>5.0754458161865568</v>
      </c>
      <c r="F58" s="22">
        <v>270</v>
      </c>
      <c r="G58" s="23">
        <f t="shared" si="4"/>
        <v>2.6290165530671863</v>
      </c>
    </row>
    <row r="59" spans="1:7" ht="12" customHeight="1" x14ac:dyDescent="0.2">
      <c r="A59" s="1" t="s">
        <v>170</v>
      </c>
      <c r="B59" s="22">
        <v>560</v>
      </c>
      <c r="C59" s="23">
        <f t="shared" si="0"/>
        <v>2.6415094339622645</v>
      </c>
      <c r="D59" s="22">
        <v>365</v>
      </c>
      <c r="E59" s="23">
        <f t="shared" si="0"/>
        <v>3.3379058070416092</v>
      </c>
      <c r="F59" s="22">
        <v>195</v>
      </c>
      <c r="G59" s="23">
        <f t="shared" si="4"/>
        <v>1.89873417721519</v>
      </c>
    </row>
    <row r="60" spans="1:7" ht="12" customHeight="1" x14ac:dyDescent="0.2">
      <c r="A60" s="1" t="s">
        <v>171</v>
      </c>
      <c r="B60" s="22">
        <v>265</v>
      </c>
      <c r="C60" s="23">
        <f t="shared" si="0"/>
        <v>1.25</v>
      </c>
      <c r="D60" s="22">
        <v>190</v>
      </c>
      <c r="E60" s="23">
        <f t="shared" si="0"/>
        <v>1.7375400091449476</v>
      </c>
      <c r="F60" s="22">
        <v>70</v>
      </c>
      <c r="G60" s="23">
        <f t="shared" si="4"/>
        <v>0.6815968841285297</v>
      </c>
    </row>
    <row r="61" spans="1:7" ht="12" customHeight="1" x14ac:dyDescent="0.2">
      <c r="A61" s="1" t="s">
        <v>172</v>
      </c>
      <c r="B61" s="22">
        <v>0</v>
      </c>
      <c r="C61" s="23">
        <f t="shared" si="0"/>
        <v>0</v>
      </c>
      <c r="D61" s="22">
        <v>0</v>
      </c>
      <c r="E61" s="23">
        <f t="shared" si="0"/>
        <v>0</v>
      </c>
      <c r="F61" s="22">
        <v>0</v>
      </c>
      <c r="G61" s="23">
        <f t="shared" si="4"/>
        <v>0</v>
      </c>
    </row>
    <row r="62" spans="1:7" ht="12" customHeight="1" x14ac:dyDescent="0.2">
      <c r="A62" s="1" t="s">
        <v>173</v>
      </c>
      <c r="B62" s="22">
        <v>35</v>
      </c>
      <c r="C62" s="23">
        <f t="shared" si="0"/>
        <v>0.16509433962264153</v>
      </c>
      <c r="D62" s="22">
        <v>25</v>
      </c>
      <c r="E62" s="23">
        <f t="shared" si="0"/>
        <v>0.2286236854138089</v>
      </c>
      <c r="F62" s="22">
        <v>10</v>
      </c>
      <c r="G62" s="23">
        <f t="shared" si="4"/>
        <v>9.7370983446932818E-2</v>
      </c>
    </row>
    <row r="63" spans="1:7" ht="12" customHeight="1" x14ac:dyDescent="0.2">
      <c r="A63" s="1" t="s">
        <v>174</v>
      </c>
      <c r="B63" s="22">
        <v>240</v>
      </c>
      <c r="C63" s="23">
        <f t="shared" si="0"/>
        <v>1.1320754716981132</v>
      </c>
      <c r="D63" s="22">
        <v>195</v>
      </c>
      <c r="E63" s="23">
        <f t="shared" si="0"/>
        <v>1.7832647462277091</v>
      </c>
      <c r="F63" s="22">
        <v>50</v>
      </c>
      <c r="G63" s="23">
        <f t="shared" si="4"/>
        <v>0.48685491723466412</v>
      </c>
    </row>
    <row r="64" spans="1:7" ht="12" customHeight="1" x14ac:dyDescent="0.2">
      <c r="A64" s="1" t="s">
        <v>88</v>
      </c>
      <c r="B64" s="22">
        <v>130</v>
      </c>
      <c r="C64" s="23">
        <f t="shared" si="0"/>
        <v>0.61320754716981141</v>
      </c>
      <c r="D64" s="22">
        <v>100</v>
      </c>
      <c r="E64" s="23">
        <f t="shared" si="0"/>
        <v>0.91449474165523559</v>
      </c>
      <c r="F64" s="22">
        <v>35</v>
      </c>
      <c r="G64" s="23">
        <f t="shared" si="4"/>
        <v>0.34079844206426485</v>
      </c>
    </row>
    <row r="65" spans="1:7" ht="12" customHeight="1" x14ac:dyDescent="0.2">
      <c r="A65" s="1" t="s">
        <v>89</v>
      </c>
      <c r="B65" s="22">
        <v>115</v>
      </c>
      <c r="C65" s="23">
        <f t="shared" si="0"/>
        <v>0.54245283018867918</v>
      </c>
      <c r="D65" s="22">
        <v>95</v>
      </c>
      <c r="E65" s="23">
        <f t="shared" si="0"/>
        <v>0.86877000457247378</v>
      </c>
      <c r="F65" s="22">
        <v>15</v>
      </c>
      <c r="G65" s="23">
        <f t="shared" si="4"/>
        <v>0.14605647517039921</v>
      </c>
    </row>
    <row r="66" spans="1:7" ht="12" customHeight="1" x14ac:dyDescent="0.2">
      <c r="A66" s="1" t="s">
        <v>90</v>
      </c>
      <c r="B66" s="22">
        <v>210</v>
      </c>
      <c r="C66" s="23">
        <f t="shared" si="0"/>
        <v>0.99056603773584906</v>
      </c>
      <c r="D66" s="22">
        <v>190</v>
      </c>
      <c r="E66" s="23">
        <f t="shared" si="0"/>
        <v>1.7375400091449476</v>
      </c>
      <c r="F66" s="22">
        <v>20</v>
      </c>
      <c r="G66" s="23">
        <f t="shared" si="4"/>
        <v>0.19474196689386564</v>
      </c>
    </row>
    <row r="67" spans="1:7" ht="12" customHeight="1" x14ac:dyDescent="0.2">
      <c r="A67" s="1" t="s">
        <v>91</v>
      </c>
      <c r="B67" s="22">
        <v>10</v>
      </c>
      <c r="C67" s="23">
        <f t="shared" si="0"/>
        <v>4.716981132075472E-2</v>
      </c>
      <c r="D67" s="22">
        <v>10</v>
      </c>
      <c r="E67" s="23">
        <f t="shared" si="0"/>
        <v>9.1449474165523542E-2</v>
      </c>
      <c r="F67" s="22">
        <v>0</v>
      </c>
      <c r="G67" s="23">
        <f t="shared" si="4"/>
        <v>0</v>
      </c>
    </row>
    <row r="68" spans="1:7" ht="12" customHeight="1" x14ac:dyDescent="0.2">
      <c r="A68" s="1" t="s">
        <v>92</v>
      </c>
      <c r="B68" s="22">
        <v>0</v>
      </c>
      <c r="C68" s="23">
        <f t="shared" si="0"/>
        <v>0</v>
      </c>
      <c r="D68" s="22">
        <v>0</v>
      </c>
      <c r="E68" s="23">
        <f t="shared" si="0"/>
        <v>0</v>
      </c>
      <c r="F68" s="22">
        <v>0</v>
      </c>
      <c r="G68" s="23">
        <f t="shared" si="4"/>
        <v>0</v>
      </c>
    </row>
    <row r="69" spans="1:7" ht="12" customHeight="1" x14ac:dyDescent="0.2">
      <c r="A69" s="1" t="s">
        <v>93</v>
      </c>
      <c r="B69" s="22">
        <v>220</v>
      </c>
      <c r="C69" s="23">
        <f t="shared" si="0"/>
        <v>1.0377358490566038</v>
      </c>
      <c r="D69" s="22">
        <v>180</v>
      </c>
      <c r="E69" s="23">
        <f t="shared" si="0"/>
        <v>1.6460905349794239</v>
      </c>
      <c r="F69" s="22">
        <v>45</v>
      </c>
      <c r="G69" s="23">
        <f t="shared" si="4"/>
        <v>0.4381694255111977</v>
      </c>
    </row>
    <row r="70" spans="1:7" ht="12" customHeight="1" x14ac:dyDescent="0.2">
      <c r="A70" s="1" t="s">
        <v>94</v>
      </c>
      <c r="B70" s="22">
        <v>70</v>
      </c>
      <c r="C70" s="23">
        <f t="shared" si="0"/>
        <v>0.33018867924528306</v>
      </c>
      <c r="D70" s="22">
        <v>20</v>
      </c>
      <c r="E70" s="23">
        <f t="shared" si="0"/>
        <v>0.18289894833104708</v>
      </c>
      <c r="F70" s="22">
        <v>50</v>
      </c>
      <c r="G70" s="23">
        <f t="shared" si="4"/>
        <v>0.48685491723466412</v>
      </c>
    </row>
    <row r="71" spans="1:7" ht="12" customHeight="1" x14ac:dyDescent="0.2">
      <c r="A71" s="1" t="s">
        <v>95</v>
      </c>
      <c r="B71" s="22">
        <v>25</v>
      </c>
      <c r="C71" s="23">
        <f t="shared" si="0"/>
        <v>0.11792452830188679</v>
      </c>
      <c r="D71" s="22">
        <v>20</v>
      </c>
      <c r="E71" s="23">
        <f t="shared" si="0"/>
        <v>0.18289894833104708</v>
      </c>
      <c r="F71" s="22">
        <v>0</v>
      </c>
      <c r="G71" s="23">
        <f t="shared" si="4"/>
        <v>0</v>
      </c>
    </row>
    <row r="72" spans="1:7" ht="12" customHeight="1" x14ac:dyDescent="0.2">
      <c r="A72" s="1" t="s">
        <v>96</v>
      </c>
      <c r="B72" s="22">
        <v>0</v>
      </c>
      <c r="C72" s="23">
        <f t="shared" si="0"/>
        <v>0</v>
      </c>
      <c r="D72" s="22">
        <v>0</v>
      </c>
      <c r="E72" s="23">
        <f t="shared" si="0"/>
        <v>0</v>
      </c>
      <c r="F72" s="22">
        <v>0</v>
      </c>
      <c r="G72" s="23">
        <f t="shared" si="4"/>
        <v>0</v>
      </c>
    </row>
    <row r="73" spans="1:7" ht="12" customHeight="1" x14ac:dyDescent="0.2">
      <c r="A73" s="1"/>
      <c r="B73" s="22"/>
      <c r="C73" s="23"/>
      <c r="D73" s="22"/>
      <c r="E73" s="23"/>
      <c r="F73" s="22"/>
      <c r="G73" s="23"/>
    </row>
    <row r="74" spans="1:7" ht="12" customHeight="1" x14ac:dyDescent="0.2">
      <c r="A74" s="61" t="s">
        <v>97</v>
      </c>
      <c r="B74" s="19">
        <v>490</v>
      </c>
      <c r="C74" s="20">
        <f t="shared" ref="C74:E137" si="5">B74/B$8*100</f>
        <v>2.3113207547169812</v>
      </c>
      <c r="D74" s="19">
        <v>275</v>
      </c>
      <c r="E74" s="20">
        <f t="shared" si="5"/>
        <v>2.5148605395518975</v>
      </c>
      <c r="F74" s="19">
        <v>210</v>
      </c>
      <c r="G74" s="20">
        <f t="shared" ref="G74:G80" si="6">F74/F$8*100</f>
        <v>2.044790652385589</v>
      </c>
    </row>
    <row r="75" spans="1:7" ht="12" customHeight="1" x14ac:dyDescent="0.2">
      <c r="A75" s="1" t="s">
        <v>98</v>
      </c>
      <c r="B75" s="22">
        <v>105</v>
      </c>
      <c r="C75" s="23">
        <f t="shared" si="5"/>
        <v>0.49528301886792453</v>
      </c>
      <c r="D75" s="22">
        <v>45</v>
      </c>
      <c r="E75" s="23">
        <f t="shared" si="5"/>
        <v>0.41152263374485598</v>
      </c>
      <c r="F75" s="22">
        <v>60</v>
      </c>
      <c r="G75" s="23">
        <f t="shared" si="6"/>
        <v>0.58422590068159685</v>
      </c>
    </row>
    <row r="76" spans="1:7" ht="12" customHeight="1" x14ac:dyDescent="0.2">
      <c r="A76" s="1" t="s">
        <v>99</v>
      </c>
      <c r="B76" s="22">
        <v>50</v>
      </c>
      <c r="C76" s="23">
        <f t="shared" si="5"/>
        <v>0.23584905660377359</v>
      </c>
      <c r="D76" s="22">
        <v>35</v>
      </c>
      <c r="E76" s="23">
        <f t="shared" si="5"/>
        <v>0.32007315957933241</v>
      </c>
      <c r="F76" s="22">
        <v>10</v>
      </c>
      <c r="G76" s="23">
        <f t="shared" si="6"/>
        <v>9.7370983446932818E-2</v>
      </c>
    </row>
    <row r="77" spans="1:7" ht="12" customHeight="1" x14ac:dyDescent="0.2">
      <c r="A77" s="1" t="s">
        <v>100</v>
      </c>
      <c r="B77" s="22">
        <v>55</v>
      </c>
      <c r="C77" s="23">
        <f t="shared" si="5"/>
        <v>0.25943396226415094</v>
      </c>
      <c r="D77" s="22">
        <v>30</v>
      </c>
      <c r="E77" s="23">
        <f t="shared" si="5"/>
        <v>0.2743484224965706</v>
      </c>
      <c r="F77" s="22">
        <v>20</v>
      </c>
      <c r="G77" s="23">
        <f t="shared" si="6"/>
        <v>0.19474196689386564</v>
      </c>
    </row>
    <row r="78" spans="1:7" ht="12" customHeight="1" x14ac:dyDescent="0.2">
      <c r="A78" s="1" t="s">
        <v>101</v>
      </c>
      <c r="B78" s="22">
        <v>215</v>
      </c>
      <c r="C78" s="23">
        <f t="shared" si="5"/>
        <v>1.0141509433962264</v>
      </c>
      <c r="D78" s="22">
        <v>150</v>
      </c>
      <c r="E78" s="23">
        <f t="shared" si="5"/>
        <v>1.3717421124828533</v>
      </c>
      <c r="F78" s="22">
        <v>65</v>
      </c>
      <c r="G78" s="23">
        <f t="shared" si="6"/>
        <v>0.63291139240506333</v>
      </c>
    </row>
    <row r="79" spans="1:7" ht="12" customHeight="1" x14ac:dyDescent="0.2">
      <c r="A79" s="1" t="s">
        <v>102</v>
      </c>
      <c r="B79" s="22">
        <v>0</v>
      </c>
      <c r="C79" s="23">
        <f t="shared" si="5"/>
        <v>0</v>
      </c>
      <c r="D79" s="22">
        <v>0</v>
      </c>
      <c r="E79" s="23">
        <f t="shared" si="5"/>
        <v>0</v>
      </c>
      <c r="F79" s="22">
        <v>0</v>
      </c>
      <c r="G79" s="23">
        <f t="shared" si="6"/>
        <v>0</v>
      </c>
    </row>
    <row r="80" spans="1:7" ht="12" customHeight="1" x14ac:dyDescent="0.2">
      <c r="A80" s="1" t="s">
        <v>103</v>
      </c>
      <c r="B80" s="22">
        <v>65</v>
      </c>
      <c r="C80" s="23">
        <f t="shared" si="5"/>
        <v>0.3066037735849057</v>
      </c>
      <c r="D80" s="22">
        <v>15</v>
      </c>
      <c r="E80" s="23">
        <f t="shared" si="5"/>
        <v>0.1371742112482853</v>
      </c>
      <c r="F80" s="22">
        <v>45</v>
      </c>
      <c r="G80" s="23">
        <f t="shared" si="6"/>
        <v>0.4381694255111977</v>
      </c>
    </row>
    <row r="81" spans="1:7" ht="12" customHeight="1" x14ac:dyDescent="0.2">
      <c r="A81" s="1"/>
      <c r="B81" s="22"/>
      <c r="C81" s="23"/>
      <c r="D81" s="22"/>
      <c r="E81" s="23"/>
      <c r="F81" s="22"/>
      <c r="G81" s="23"/>
    </row>
    <row r="82" spans="1:7" ht="12" customHeight="1" x14ac:dyDescent="0.2">
      <c r="A82" s="61" t="s">
        <v>104</v>
      </c>
      <c r="B82" s="19">
        <v>340</v>
      </c>
      <c r="C82" s="20">
        <f t="shared" si="5"/>
        <v>1.6037735849056605</v>
      </c>
      <c r="D82" s="19">
        <v>95</v>
      </c>
      <c r="E82" s="20">
        <f t="shared" si="5"/>
        <v>0.86877000457247378</v>
      </c>
      <c r="F82" s="19">
        <v>245</v>
      </c>
      <c r="G82" s="20">
        <f>F82/F$8*100</f>
        <v>2.3855890944498541</v>
      </c>
    </row>
    <row r="83" spans="1:7" ht="12" customHeight="1" x14ac:dyDescent="0.2">
      <c r="A83" s="61"/>
      <c r="B83" s="22"/>
      <c r="C83" s="23"/>
      <c r="D83" s="22"/>
      <c r="E83" s="23"/>
      <c r="F83" s="22"/>
      <c r="G83" s="23"/>
    </row>
    <row r="84" spans="1:7" ht="12" customHeight="1" x14ac:dyDescent="0.2">
      <c r="A84" s="61" t="s">
        <v>105</v>
      </c>
      <c r="B84" s="19">
        <v>390</v>
      </c>
      <c r="C84" s="20">
        <f t="shared" si="5"/>
        <v>1.8396226415094339</v>
      </c>
      <c r="D84" s="19">
        <v>235</v>
      </c>
      <c r="E84" s="20">
        <f t="shared" si="5"/>
        <v>2.1490626428898034</v>
      </c>
      <c r="F84" s="19">
        <v>150</v>
      </c>
      <c r="G84" s="20">
        <f>F84/F$8*100</f>
        <v>1.4605647517039921</v>
      </c>
    </row>
    <row r="85" spans="1:7" ht="12" customHeight="1" x14ac:dyDescent="0.2">
      <c r="A85" s="61"/>
      <c r="B85" s="22"/>
      <c r="C85" s="23"/>
      <c r="D85" s="22"/>
      <c r="E85" s="23"/>
      <c r="F85" s="22"/>
      <c r="G85" s="23"/>
    </row>
    <row r="86" spans="1:7" ht="12" customHeight="1" x14ac:dyDescent="0.2">
      <c r="A86" s="61" t="s">
        <v>106</v>
      </c>
      <c r="B86" s="19">
        <v>860</v>
      </c>
      <c r="C86" s="20">
        <f t="shared" si="5"/>
        <v>4.0566037735849054</v>
      </c>
      <c r="D86" s="19">
        <v>475</v>
      </c>
      <c r="E86" s="20">
        <f t="shared" si="5"/>
        <v>4.3438500228623687</v>
      </c>
      <c r="F86" s="19">
        <v>385</v>
      </c>
      <c r="G86" s="20">
        <f t="shared" ref="G86:G96" si="7">F86/F$8*100</f>
        <v>3.7487828627069133</v>
      </c>
    </row>
    <row r="87" spans="1:7" ht="12" customHeight="1" x14ac:dyDescent="0.2">
      <c r="A87" s="1" t="s">
        <v>107</v>
      </c>
      <c r="B87" s="22">
        <v>860</v>
      </c>
      <c r="C87" s="23">
        <f t="shared" si="5"/>
        <v>4.0566037735849054</v>
      </c>
      <c r="D87" s="22">
        <v>475</v>
      </c>
      <c r="E87" s="23">
        <f t="shared" si="5"/>
        <v>4.3438500228623687</v>
      </c>
      <c r="F87" s="22">
        <v>390</v>
      </c>
      <c r="G87" s="23">
        <f t="shared" si="7"/>
        <v>3.79746835443038</v>
      </c>
    </row>
    <row r="88" spans="1:7" ht="12" customHeight="1" x14ac:dyDescent="0.2">
      <c r="A88" s="1" t="s">
        <v>108</v>
      </c>
      <c r="B88" s="22">
        <v>110</v>
      </c>
      <c r="C88" s="23">
        <f t="shared" si="5"/>
        <v>0.51886792452830188</v>
      </c>
      <c r="D88" s="22">
        <v>45</v>
      </c>
      <c r="E88" s="23">
        <f t="shared" si="5"/>
        <v>0.41152263374485598</v>
      </c>
      <c r="F88" s="22">
        <v>65</v>
      </c>
      <c r="G88" s="23">
        <f t="shared" si="7"/>
        <v>0.63291139240506333</v>
      </c>
    </row>
    <row r="89" spans="1:7" ht="12" customHeight="1" x14ac:dyDescent="0.2">
      <c r="A89" s="1" t="s">
        <v>182</v>
      </c>
      <c r="B89" s="22">
        <v>130</v>
      </c>
      <c r="C89" s="23">
        <f t="shared" si="5"/>
        <v>0.61320754716981141</v>
      </c>
      <c r="D89" s="22">
        <v>65</v>
      </c>
      <c r="E89" s="23">
        <f t="shared" si="5"/>
        <v>0.59442158207590301</v>
      </c>
      <c r="F89" s="22">
        <v>70</v>
      </c>
      <c r="G89" s="23">
        <f t="shared" si="7"/>
        <v>0.6815968841285297</v>
      </c>
    </row>
    <row r="90" spans="1:7" ht="12" customHeight="1" x14ac:dyDescent="0.2">
      <c r="A90" s="1" t="s">
        <v>183</v>
      </c>
      <c r="B90" s="22">
        <v>260</v>
      </c>
      <c r="C90" s="23">
        <f t="shared" si="5"/>
        <v>1.2264150943396228</v>
      </c>
      <c r="D90" s="22">
        <v>175</v>
      </c>
      <c r="E90" s="23">
        <f t="shared" si="5"/>
        <v>1.6003657978966621</v>
      </c>
      <c r="F90" s="22">
        <v>85</v>
      </c>
      <c r="G90" s="23">
        <f t="shared" si="7"/>
        <v>0.82765335929892891</v>
      </c>
    </row>
    <row r="91" spans="1:7" ht="12" customHeight="1" x14ac:dyDescent="0.2">
      <c r="A91" s="1" t="s">
        <v>184</v>
      </c>
      <c r="B91" s="22">
        <v>30</v>
      </c>
      <c r="C91" s="23">
        <f t="shared" si="5"/>
        <v>0.14150943396226415</v>
      </c>
      <c r="D91" s="22">
        <v>20</v>
      </c>
      <c r="E91" s="23">
        <f t="shared" si="5"/>
        <v>0.18289894833104708</v>
      </c>
      <c r="F91" s="22">
        <v>15</v>
      </c>
      <c r="G91" s="23">
        <f t="shared" si="7"/>
        <v>0.14605647517039921</v>
      </c>
    </row>
    <row r="92" spans="1:7" ht="12" customHeight="1" x14ac:dyDescent="0.2">
      <c r="A92" s="1" t="s">
        <v>185</v>
      </c>
      <c r="B92" s="22">
        <v>40</v>
      </c>
      <c r="C92" s="23">
        <f t="shared" si="5"/>
        <v>0.18867924528301888</v>
      </c>
      <c r="D92" s="22">
        <v>25</v>
      </c>
      <c r="E92" s="23">
        <f t="shared" si="5"/>
        <v>0.2286236854138089</v>
      </c>
      <c r="F92" s="22">
        <v>15</v>
      </c>
      <c r="G92" s="23">
        <f t="shared" si="7"/>
        <v>0.14605647517039921</v>
      </c>
    </row>
    <row r="93" spans="1:7" ht="12" customHeight="1" x14ac:dyDescent="0.2">
      <c r="A93" s="1" t="s">
        <v>186</v>
      </c>
      <c r="B93" s="22">
        <v>140</v>
      </c>
      <c r="C93" s="23">
        <f t="shared" si="5"/>
        <v>0.66037735849056611</v>
      </c>
      <c r="D93" s="22">
        <v>70</v>
      </c>
      <c r="E93" s="23">
        <f t="shared" si="5"/>
        <v>0.64014631915866482</v>
      </c>
      <c r="F93" s="22">
        <v>70</v>
      </c>
      <c r="G93" s="23">
        <f t="shared" si="7"/>
        <v>0.6815968841285297</v>
      </c>
    </row>
    <row r="94" spans="1:7" ht="12" customHeight="1" x14ac:dyDescent="0.2">
      <c r="A94" s="1" t="s">
        <v>187</v>
      </c>
      <c r="B94" s="22">
        <v>35</v>
      </c>
      <c r="C94" s="23">
        <f t="shared" si="5"/>
        <v>0.16509433962264153</v>
      </c>
      <c r="D94" s="22">
        <v>15</v>
      </c>
      <c r="E94" s="23">
        <f t="shared" si="5"/>
        <v>0.1371742112482853</v>
      </c>
      <c r="F94" s="22">
        <v>20</v>
      </c>
      <c r="G94" s="23">
        <f t="shared" si="7"/>
        <v>0.19474196689386564</v>
      </c>
    </row>
    <row r="95" spans="1:7" ht="12" customHeight="1" x14ac:dyDescent="0.2">
      <c r="A95" s="1" t="s">
        <v>188</v>
      </c>
      <c r="B95" s="22">
        <v>50</v>
      </c>
      <c r="C95" s="23">
        <f t="shared" si="5"/>
        <v>0.23584905660377359</v>
      </c>
      <c r="D95" s="22">
        <v>25</v>
      </c>
      <c r="E95" s="23">
        <f t="shared" si="5"/>
        <v>0.2286236854138089</v>
      </c>
      <c r="F95" s="22">
        <v>25</v>
      </c>
      <c r="G95" s="23">
        <f t="shared" si="7"/>
        <v>0.24342745861733206</v>
      </c>
    </row>
    <row r="96" spans="1:7" ht="12" customHeight="1" x14ac:dyDescent="0.2">
      <c r="A96" s="1" t="s">
        <v>189</v>
      </c>
      <c r="B96" s="22">
        <v>60</v>
      </c>
      <c r="C96" s="23">
        <f t="shared" si="5"/>
        <v>0.28301886792452829</v>
      </c>
      <c r="D96" s="22">
        <v>35</v>
      </c>
      <c r="E96" s="23">
        <f t="shared" si="5"/>
        <v>0.32007315957933241</v>
      </c>
      <c r="F96" s="22">
        <v>30</v>
      </c>
      <c r="G96" s="23">
        <f t="shared" si="7"/>
        <v>0.29211295034079843</v>
      </c>
    </row>
    <row r="97" spans="1:7" ht="12" customHeight="1" x14ac:dyDescent="0.2">
      <c r="A97" s="1"/>
      <c r="B97" s="22"/>
      <c r="C97" s="23"/>
      <c r="D97" s="22"/>
      <c r="E97" s="23"/>
      <c r="F97" s="22"/>
      <c r="G97" s="23"/>
    </row>
    <row r="98" spans="1:7" ht="12" customHeight="1" x14ac:dyDescent="0.2">
      <c r="A98" s="61" t="s">
        <v>190</v>
      </c>
      <c r="B98" s="19">
        <v>55</v>
      </c>
      <c r="C98" s="20">
        <f t="shared" si="5"/>
        <v>0.25943396226415094</v>
      </c>
      <c r="D98" s="19">
        <v>25</v>
      </c>
      <c r="E98" s="20">
        <f t="shared" si="5"/>
        <v>0.2286236854138089</v>
      </c>
      <c r="F98" s="19">
        <v>30</v>
      </c>
      <c r="G98" s="20">
        <f>F98/F$8*100</f>
        <v>0.29211295034079843</v>
      </c>
    </row>
    <row r="99" spans="1:7" ht="12" customHeight="1" x14ac:dyDescent="0.2">
      <c r="A99" s="1"/>
      <c r="B99" s="22"/>
      <c r="C99" s="23"/>
      <c r="D99" s="22"/>
      <c r="E99" s="23"/>
      <c r="F99" s="22"/>
      <c r="G99" s="23"/>
    </row>
    <row r="100" spans="1:7" ht="12" customHeight="1" x14ac:dyDescent="0.2">
      <c r="A100" s="61" t="s">
        <v>191</v>
      </c>
      <c r="B100" s="19">
        <v>540</v>
      </c>
      <c r="C100" s="20">
        <f t="shared" si="5"/>
        <v>2.5471698113207548</v>
      </c>
      <c r="D100" s="19">
        <v>300</v>
      </c>
      <c r="E100" s="20">
        <f t="shared" si="5"/>
        <v>2.7434842249657065</v>
      </c>
      <c r="F100" s="19">
        <v>245</v>
      </c>
      <c r="G100" s="20">
        <f t="shared" ref="G100:G110" si="8">F100/F$8*100</f>
        <v>2.3855890944498541</v>
      </c>
    </row>
    <row r="101" spans="1:7" ht="12" customHeight="1" x14ac:dyDescent="0.2">
      <c r="A101" s="1" t="s">
        <v>192</v>
      </c>
      <c r="B101" s="22">
        <v>480</v>
      </c>
      <c r="C101" s="23">
        <f t="shared" si="5"/>
        <v>2.2641509433962264</v>
      </c>
      <c r="D101" s="22">
        <v>260</v>
      </c>
      <c r="E101" s="23">
        <f t="shared" si="5"/>
        <v>2.377686328303612</v>
      </c>
      <c r="F101" s="22">
        <v>220</v>
      </c>
      <c r="G101" s="23">
        <f t="shared" si="8"/>
        <v>2.1421616358325219</v>
      </c>
    </row>
    <row r="102" spans="1:7" ht="12" customHeight="1" x14ac:dyDescent="0.2">
      <c r="A102" s="1" t="s">
        <v>193</v>
      </c>
      <c r="B102" s="22">
        <v>30</v>
      </c>
      <c r="C102" s="23">
        <f t="shared" si="5"/>
        <v>0.14150943396226415</v>
      </c>
      <c r="D102" s="22">
        <v>20</v>
      </c>
      <c r="E102" s="23">
        <f t="shared" si="5"/>
        <v>0.18289894833104708</v>
      </c>
      <c r="F102" s="22">
        <v>10</v>
      </c>
      <c r="G102" s="23">
        <f t="shared" si="8"/>
        <v>9.7370983446932818E-2</v>
      </c>
    </row>
    <row r="103" spans="1:7" ht="12" customHeight="1" x14ac:dyDescent="0.2">
      <c r="A103" s="1" t="s">
        <v>194</v>
      </c>
      <c r="B103" s="22">
        <v>0</v>
      </c>
      <c r="C103" s="23">
        <f t="shared" si="5"/>
        <v>0</v>
      </c>
      <c r="D103" s="22">
        <v>0</v>
      </c>
      <c r="E103" s="23">
        <f t="shared" si="5"/>
        <v>0</v>
      </c>
      <c r="F103" s="22">
        <v>0</v>
      </c>
      <c r="G103" s="23">
        <f t="shared" si="8"/>
        <v>0</v>
      </c>
    </row>
    <row r="104" spans="1:7" ht="12" customHeight="1" x14ac:dyDescent="0.2">
      <c r="A104" s="1" t="s">
        <v>195</v>
      </c>
      <c r="B104" s="22">
        <v>15</v>
      </c>
      <c r="C104" s="23">
        <f t="shared" si="5"/>
        <v>7.0754716981132074E-2</v>
      </c>
      <c r="D104" s="22">
        <v>0</v>
      </c>
      <c r="E104" s="23">
        <f t="shared" si="5"/>
        <v>0</v>
      </c>
      <c r="F104" s="22">
        <v>15</v>
      </c>
      <c r="G104" s="23">
        <f t="shared" si="8"/>
        <v>0.14605647517039921</v>
      </c>
    </row>
    <row r="105" spans="1:7" ht="12" customHeight="1" x14ac:dyDescent="0.2">
      <c r="A105" s="1" t="s">
        <v>196</v>
      </c>
      <c r="B105" s="22">
        <v>15</v>
      </c>
      <c r="C105" s="23">
        <f t="shared" si="5"/>
        <v>7.0754716981132074E-2</v>
      </c>
      <c r="D105" s="22">
        <v>10</v>
      </c>
      <c r="E105" s="23">
        <f t="shared" si="5"/>
        <v>9.1449474165523542E-2</v>
      </c>
      <c r="F105" s="22">
        <v>10</v>
      </c>
      <c r="G105" s="23">
        <f t="shared" si="8"/>
        <v>9.7370983446932818E-2</v>
      </c>
    </row>
    <row r="106" spans="1:7" ht="12" customHeight="1" x14ac:dyDescent="0.2">
      <c r="A106" s="1" t="s">
        <v>197</v>
      </c>
      <c r="B106" s="22">
        <v>40</v>
      </c>
      <c r="C106" s="23">
        <f t="shared" si="5"/>
        <v>0.18867924528301888</v>
      </c>
      <c r="D106" s="22">
        <v>0</v>
      </c>
      <c r="E106" s="23">
        <f t="shared" si="5"/>
        <v>0</v>
      </c>
      <c r="F106" s="22">
        <v>40</v>
      </c>
      <c r="G106" s="23">
        <f t="shared" si="8"/>
        <v>0.38948393378773127</v>
      </c>
    </row>
    <row r="107" spans="1:7" ht="12" customHeight="1" x14ac:dyDescent="0.2">
      <c r="A107" s="1" t="s">
        <v>129</v>
      </c>
      <c r="B107" s="22">
        <v>115</v>
      </c>
      <c r="C107" s="23">
        <f t="shared" si="5"/>
        <v>0.54245283018867918</v>
      </c>
      <c r="D107" s="22">
        <v>95</v>
      </c>
      <c r="E107" s="23">
        <f t="shared" si="5"/>
        <v>0.86877000457247378</v>
      </c>
      <c r="F107" s="22">
        <v>20</v>
      </c>
      <c r="G107" s="23">
        <f t="shared" si="8"/>
        <v>0.19474196689386564</v>
      </c>
    </row>
    <row r="108" spans="1:7" ht="12" customHeight="1" x14ac:dyDescent="0.2">
      <c r="A108" s="1" t="s">
        <v>130</v>
      </c>
      <c r="B108" s="22">
        <v>225</v>
      </c>
      <c r="C108" s="23">
        <f t="shared" si="5"/>
        <v>1.0613207547169812</v>
      </c>
      <c r="D108" s="22">
        <v>120</v>
      </c>
      <c r="E108" s="23">
        <f t="shared" si="5"/>
        <v>1.0973936899862824</v>
      </c>
      <c r="F108" s="22">
        <v>105</v>
      </c>
      <c r="G108" s="23">
        <f t="shared" si="8"/>
        <v>1.0223953261927945</v>
      </c>
    </row>
    <row r="109" spans="1:7" ht="12" customHeight="1" x14ac:dyDescent="0.2">
      <c r="A109" s="1" t="s">
        <v>131</v>
      </c>
      <c r="B109" s="22">
        <v>35</v>
      </c>
      <c r="C109" s="23">
        <f t="shared" si="5"/>
        <v>0.16509433962264153</v>
      </c>
      <c r="D109" s="22">
        <v>15</v>
      </c>
      <c r="E109" s="23">
        <f t="shared" si="5"/>
        <v>0.1371742112482853</v>
      </c>
      <c r="F109" s="22">
        <v>25</v>
      </c>
      <c r="G109" s="23">
        <f t="shared" si="8"/>
        <v>0.24342745861733206</v>
      </c>
    </row>
    <row r="110" spans="1:7" ht="12" customHeight="1" x14ac:dyDescent="0.2">
      <c r="A110" s="1" t="s">
        <v>132</v>
      </c>
      <c r="B110" s="22">
        <v>65</v>
      </c>
      <c r="C110" s="23">
        <f t="shared" si="5"/>
        <v>0.3066037735849057</v>
      </c>
      <c r="D110" s="22">
        <v>40</v>
      </c>
      <c r="E110" s="23">
        <f t="shared" si="5"/>
        <v>0.36579789666209417</v>
      </c>
      <c r="F110" s="22">
        <v>20</v>
      </c>
      <c r="G110" s="23">
        <f t="shared" si="8"/>
        <v>0.19474196689386564</v>
      </c>
    </row>
    <row r="111" spans="1:7" ht="12" customHeight="1" x14ac:dyDescent="0.2">
      <c r="A111" s="1"/>
      <c r="B111" s="22"/>
      <c r="C111" s="23"/>
      <c r="D111" s="22"/>
      <c r="E111" s="23"/>
      <c r="F111" s="22"/>
      <c r="G111" s="23"/>
    </row>
    <row r="112" spans="1:7" ht="12" customHeight="1" x14ac:dyDescent="0.2">
      <c r="A112" s="61" t="s">
        <v>133</v>
      </c>
      <c r="B112" s="19">
        <v>1690</v>
      </c>
      <c r="C112" s="20">
        <f t="shared" si="5"/>
        <v>7.9716981132075464</v>
      </c>
      <c r="D112" s="19">
        <v>555</v>
      </c>
      <c r="E112" s="20">
        <f t="shared" si="5"/>
        <v>5.0754458161865568</v>
      </c>
      <c r="F112" s="19">
        <v>1135</v>
      </c>
      <c r="G112" s="20">
        <f t="shared" ref="G112:G120" si="9">F112/F$8*100</f>
        <v>11.051606621226874</v>
      </c>
    </row>
    <row r="113" spans="1:7" ht="12" customHeight="1" x14ac:dyDescent="0.2">
      <c r="A113" s="1" t="s">
        <v>134</v>
      </c>
      <c r="B113" s="22">
        <v>1690</v>
      </c>
      <c r="C113" s="23">
        <f t="shared" si="5"/>
        <v>7.9716981132075464</v>
      </c>
      <c r="D113" s="22">
        <v>560</v>
      </c>
      <c r="E113" s="23">
        <f t="shared" si="5"/>
        <v>5.1211705532693186</v>
      </c>
      <c r="F113" s="22">
        <v>1135</v>
      </c>
      <c r="G113" s="23">
        <f t="shared" si="9"/>
        <v>11.051606621226874</v>
      </c>
    </row>
    <row r="114" spans="1:7" ht="12" customHeight="1" x14ac:dyDescent="0.2">
      <c r="A114" s="1" t="s">
        <v>135</v>
      </c>
      <c r="B114" s="22">
        <v>1355</v>
      </c>
      <c r="C114" s="23">
        <f t="shared" si="5"/>
        <v>6.3915094339622645</v>
      </c>
      <c r="D114" s="22">
        <v>430</v>
      </c>
      <c r="E114" s="23">
        <f t="shared" si="5"/>
        <v>3.9323273891175123</v>
      </c>
      <c r="F114" s="22">
        <v>925</v>
      </c>
      <c r="G114" s="23">
        <f t="shared" si="9"/>
        <v>9.0068159688412841</v>
      </c>
    </row>
    <row r="115" spans="1:7" ht="12" customHeight="1" x14ac:dyDescent="0.2">
      <c r="A115" s="1" t="s">
        <v>136</v>
      </c>
      <c r="B115" s="22">
        <v>185</v>
      </c>
      <c r="C115" s="23">
        <f t="shared" si="5"/>
        <v>0.87264150943396224</v>
      </c>
      <c r="D115" s="22">
        <v>70</v>
      </c>
      <c r="E115" s="23">
        <f t="shared" si="5"/>
        <v>0.64014631915866482</v>
      </c>
      <c r="F115" s="22">
        <v>115</v>
      </c>
      <c r="G115" s="23">
        <f t="shared" si="9"/>
        <v>1.1197663096397275</v>
      </c>
    </row>
    <row r="116" spans="1:7" ht="12" customHeight="1" x14ac:dyDescent="0.2">
      <c r="A116" s="1" t="s">
        <v>137</v>
      </c>
      <c r="B116" s="22">
        <v>10</v>
      </c>
      <c r="C116" s="23">
        <f t="shared" si="5"/>
        <v>4.716981132075472E-2</v>
      </c>
      <c r="D116" s="22">
        <v>10</v>
      </c>
      <c r="E116" s="23">
        <f t="shared" si="5"/>
        <v>9.1449474165523542E-2</v>
      </c>
      <c r="F116" s="22">
        <v>0</v>
      </c>
      <c r="G116" s="23">
        <f t="shared" si="9"/>
        <v>0</v>
      </c>
    </row>
    <row r="117" spans="1:7" ht="12" customHeight="1" x14ac:dyDescent="0.2">
      <c r="A117" s="1" t="s">
        <v>138</v>
      </c>
      <c r="B117" s="22">
        <v>0</v>
      </c>
      <c r="C117" s="23">
        <f t="shared" si="5"/>
        <v>0</v>
      </c>
      <c r="D117" s="22">
        <v>0</v>
      </c>
      <c r="E117" s="23">
        <f t="shared" si="5"/>
        <v>0</v>
      </c>
      <c r="F117" s="22">
        <v>0</v>
      </c>
      <c r="G117" s="23">
        <f t="shared" si="9"/>
        <v>0</v>
      </c>
    </row>
    <row r="118" spans="1:7" ht="12" customHeight="1" x14ac:dyDescent="0.2">
      <c r="A118" s="1" t="s">
        <v>139</v>
      </c>
      <c r="B118" s="22">
        <v>0</v>
      </c>
      <c r="C118" s="23">
        <f t="shared" si="5"/>
        <v>0</v>
      </c>
      <c r="D118" s="22">
        <v>0</v>
      </c>
      <c r="E118" s="23">
        <f t="shared" si="5"/>
        <v>0</v>
      </c>
      <c r="F118" s="22">
        <v>0</v>
      </c>
      <c r="G118" s="23">
        <f t="shared" si="9"/>
        <v>0</v>
      </c>
    </row>
    <row r="119" spans="1:7" ht="12" customHeight="1" x14ac:dyDescent="0.2">
      <c r="A119" s="1" t="s">
        <v>140</v>
      </c>
      <c r="B119" s="22">
        <v>75</v>
      </c>
      <c r="C119" s="23">
        <f t="shared" si="5"/>
        <v>0.35377358490566041</v>
      </c>
      <c r="D119" s="22">
        <v>15</v>
      </c>
      <c r="E119" s="23">
        <f t="shared" si="5"/>
        <v>0.1371742112482853</v>
      </c>
      <c r="F119" s="22">
        <v>60</v>
      </c>
      <c r="G119" s="23">
        <f t="shared" si="9"/>
        <v>0.58422590068159685</v>
      </c>
    </row>
    <row r="120" spans="1:7" ht="12" customHeight="1" x14ac:dyDescent="0.2">
      <c r="A120" s="1" t="s">
        <v>141</v>
      </c>
      <c r="B120" s="22">
        <v>55</v>
      </c>
      <c r="C120" s="23">
        <f t="shared" si="5"/>
        <v>0.25943396226415094</v>
      </c>
      <c r="D120" s="22">
        <v>30</v>
      </c>
      <c r="E120" s="23">
        <f t="shared" si="5"/>
        <v>0.2743484224965706</v>
      </c>
      <c r="F120" s="22">
        <v>20</v>
      </c>
      <c r="G120" s="23">
        <f t="shared" si="9"/>
        <v>0.19474196689386564</v>
      </c>
    </row>
    <row r="121" spans="1:7" ht="12" customHeight="1" x14ac:dyDescent="0.2">
      <c r="A121" s="1"/>
      <c r="B121" s="22"/>
      <c r="C121" s="23"/>
      <c r="D121" s="22"/>
      <c r="E121" s="23"/>
      <c r="F121" s="22"/>
      <c r="G121" s="23"/>
    </row>
    <row r="122" spans="1:7" ht="12" customHeight="1" x14ac:dyDescent="0.2">
      <c r="A122" s="61" t="s">
        <v>142</v>
      </c>
      <c r="B122" s="19">
        <v>1950</v>
      </c>
      <c r="C122" s="20">
        <f t="shared" si="5"/>
        <v>9.1981132075471699</v>
      </c>
      <c r="D122" s="19">
        <v>305</v>
      </c>
      <c r="E122" s="20">
        <f t="shared" si="5"/>
        <v>2.7892089620484684</v>
      </c>
      <c r="F122" s="19">
        <v>1640</v>
      </c>
      <c r="G122" s="20">
        <f>F122/F$8*100</f>
        <v>15.96884128529698</v>
      </c>
    </row>
    <row r="123" spans="1:7" ht="12" customHeight="1" x14ac:dyDescent="0.2">
      <c r="A123" s="1" t="s">
        <v>143</v>
      </c>
      <c r="B123" s="22">
        <v>295</v>
      </c>
      <c r="C123" s="23">
        <f t="shared" si="5"/>
        <v>1.3915094339622642</v>
      </c>
      <c r="D123" s="22">
        <v>55</v>
      </c>
      <c r="E123" s="23">
        <f t="shared" si="5"/>
        <v>0.50297210791037961</v>
      </c>
      <c r="F123" s="22">
        <v>240</v>
      </c>
      <c r="G123" s="23">
        <f>F123/F$8*100</f>
        <v>2.3369036027263874</v>
      </c>
    </row>
    <row r="124" spans="1:7" ht="12" customHeight="1" x14ac:dyDescent="0.2">
      <c r="A124" s="1" t="s">
        <v>144</v>
      </c>
      <c r="B124" s="22">
        <v>705</v>
      </c>
      <c r="C124" s="23">
        <f t="shared" si="5"/>
        <v>3.3254716981132075</v>
      </c>
      <c r="D124" s="22">
        <v>140</v>
      </c>
      <c r="E124" s="23">
        <f t="shared" si="5"/>
        <v>1.2802926383173296</v>
      </c>
      <c r="F124" s="22">
        <v>570</v>
      </c>
      <c r="G124" s="23">
        <f>F124/F$8*100</f>
        <v>5.550146056475171</v>
      </c>
    </row>
    <row r="125" spans="1:7" ht="12" customHeight="1" x14ac:dyDescent="0.2">
      <c r="A125" s="1" t="s">
        <v>145</v>
      </c>
      <c r="B125" s="22">
        <v>240</v>
      </c>
      <c r="C125" s="23">
        <f t="shared" si="5"/>
        <v>1.1320754716981132</v>
      </c>
      <c r="D125" s="22">
        <v>40</v>
      </c>
      <c r="E125" s="23">
        <f t="shared" si="5"/>
        <v>0.36579789666209417</v>
      </c>
      <c r="F125" s="22">
        <v>205</v>
      </c>
      <c r="G125" s="23">
        <f>F125/F$8*100</f>
        <v>1.9961051606621225</v>
      </c>
    </row>
    <row r="126" spans="1:7" ht="12" customHeight="1" x14ac:dyDescent="0.2">
      <c r="A126" s="1" t="s">
        <v>146</v>
      </c>
      <c r="B126" s="22">
        <v>695</v>
      </c>
      <c r="C126" s="23">
        <f t="shared" si="5"/>
        <v>3.2783018867924527</v>
      </c>
      <c r="D126" s="22">
        <v>80</v>
      </c>
      <c r="E126" s="23">
        <f t="shared" si="5"/>
        <v>0.73159579332418834</v>
      </c>
      <c r="F126" s="22">
        <v>620</v>
      </c>
      <c r="G126" s="23">
        <f>F126/F$8*100</f>
        <v>6.0370009737098345</v>
      </c>
    </row>
    <row r="127" spans="1:7" ht="12" customHeight="1" x14ac:dyDescent="0.2">
      <c r="A127" s="1"/>
      <c r="B127" s="22"/>
      <c r="C127" s="23"/>
      <c r="D127" s="22"/>
      <c r="E127" s="23"/>
      <c r="F127" s="22"/>
      <c r="G127" s="23"/>
    </row>
    <row r="128" spans="1:7" ht="12" customHeight="1" x14ac:dyDescent="0.2">
      <c r="A128" s="61" t="s">
        <v>147</v>
      </c>
      <c r="B128" s="19">
        <v>325</v>
      </c>
      <c r="C128" s="20">
        <f t="shared" si="5"/>
        <v>1.5330188679245282</v>
      </c>
      <c r="D128" s="19">
        <v>155</v>
      </c>
      <c r="E128" s="20">
        <f t="shared" si="5"/>
        <v>1.4174668495656149</v>
      </c>
      <c r="F128" s="19">
        <v>170</v>
      </c>
      <c r="G128" s="20">
        <f>F128/F$8*100</f>
        <v>1.6553067185978578</v>
      </c>
    </row>
    <row r="129" spans="1:7" ht="12" customHeight="1" x14ac:dyDescent="0.2">
      <c r="A129" s="61"/>
      <c r="B129" s="22"/>
      <c r="C129" s="23"/>
      <c r="D129" s="22"/>
      <c r="E129" s="23"/>
      <c r="F129" s="22"/>
      <c r="G129" s="23"/>
    </row>
    <row r="130" spans="1:7" ht="12" customHeight="1" x14ac:dyDescent="0.2">
      <c r="A130" s="61" t="s">
        <v>148</v>
      </c>
      <c r="B130" s="19">
        <v>1030</v>
      </c>
      <c r="C130" s="20">
        <f t="shared" si="5"/>
        <v>4.8584905660377364</v>
      </c>
      <c r="D130" s="19">
        <v>455</v>
      </c>
      <c r="E130" s="20">
        <f t="shared" si="5"/>
        <v>4.1609510745313214</v>
      </c>
      <c r="F130" s="19">
        <v>575</v>
      </c>
      <c r="G130" s="20">
        <f t="shared" ref="G130:G139" si="10">F130/F$8*100</f>
        <v>5.5988315481986373</v>
      </c>
    </row>
    <row r="131" spans="1:7" ht="12" customHeight="1" x14ac:dyDescent="0.2">
      <c r="A131" s="1" t="s">
        <v>149</v>
      </c>
      <c r="B131" s="22">
        <v>360</v>
      </c>
      <c r="C131" s="23">
        <f t="shared" si="5"/>
        <v>1.6981132075471699</v>
      </c>
      <c r="D131" s="22">
        <v>125</v>
      </c>
      <c r="E131" s="23">
        <f t="shared" si="5"/>
        <v>1.1431184270690442</v>
      </c>
      <c r="F131" s="22">
        <v>235</v>
      </c>
      <c r="G131" s="23">
        <f t="shared" si="10"/>
        <v>2.2882181110029212</v>
      </c>
    </row>
    <row r="132" spans="1:7" ht="12" customHeight="1" x14ac:dyDescent="0.2">
      <c r="A132" s="1" t="s">
        <v>150</v>
      </c>
      <c r="B132" s="22">
        <v>320</v>
      </c>
      <c r="C132" s="23">
        <f t="shared" si="5"/>
        <v>1.5094339622641511</v>
      </c>
      <c r="D132" s="22">
        <v>110</v>
      </c>
      <c r="E132" s="23">
        <f t="shared" si="5"/>
        <v>1.0059442158207592</v>
      </c>
      <c r="F132" s="22">
        <v>210</v>
      </c>
      <c r="G132" s="23">
        <f t="shared" si="10"/>
        <v>2.044790652385589</v>
      </c>
    </row>
    <row r="133" spans="1:7" ht="12" customHeight="1" x14ac:dyDescent="0.2">
      <c r="A133" s="1" t="s">
        <v>151</v>
      </c>
      <c r="B133" s="22">
        <v>15</v>
      </c>
      <c r="C133" s="23">
        <f t="shared" si="5"/>
        <v>7.0754716981132074E-2</v>
      </c>
      <c r="D133" s="22">
        <v>10</v>
      </c>
      <c r="E133" s="23">
        <f t="shared" si="5"/>
        <v>9.1449474165523542E-2</v>
      </c>
      <c r="F133" s="22">
        <v>10</v>
      </c>
      <c r="G133" s="23">
        <f t="shared" si="10"/>
        <v>9.7370983446932818E-2</v>
      </c>
    </row>
    <row r="134" spans="1:7" ht="12" customHeight="1" x14ac:dyDescent="0.2">
      <c r="A134" s="1" t="s">
        <v>152</v>
      </c>
      <c r="B134" s="22">
        <v>15</v>
      </c>
      <c r="C134" s="23">
        <f t="shared" si="5"/>
        <v>7.0754716981132074E-2</v>
      </c>
      <c r="D134" s="22">
        <v>0</v>
      </c>
      <c r="E134" s="23">
        <f t="shared" si="5"/>
        <v>0</v>
      </c>
      <c r="F134" s="22">
        <v>20</v>
      </c>
      <c r="G134" s="23">
        <f t="shared" si="10"/>
        <v>0.19474196689386564</v>
      </c>
    </row>
    <row r="135" spans="1:7" ht="12" customHeight="1" x14ac:dyDescent="0.2">
      <c r="A135" s="1" t="s">
        <v>198</v>
      </c>
      <c r="B135" s="22">
        <v>675</v>
      </c>
      <c r="C135" s="23">
        <f t="shared" si="5"/>
        <v>3.1839622641509435</v>
      </c>
      <c r="D135" s="22">
        <v>335</v>
      </c>
      <c r="E135" s="23">
        <f t="shared" si="5"/>
        <v>3.0635573845450388</v>
      </c>
      <c r="F135" s="22">
        <v>345</v>
      </c>
      <c r="G135" s="23">
        <f t="shared" si="10"/>
        <v>3.3592989289191819</v>
      </c>
    </row>
    <row r="136" spans="1:7" ht="12" customHeight="1" x14ac:dyDescent="0.2">
      <c r="A136" s="1" t="s">
        <v>199</v>
      </c>
      <c r="B136" s="22">
        <v>280</v>
      </c>
      <c r="C136" s="23">
        <f t="shared" si="5"/>
        <v>1.3207547169811322</v>
      </c>
      <c r="D136" s="22">
        <v>150</v>
      </c>
      <c r="E136" s="23">
        <f t="shared" si="5"/>
        <v>1.3717421124828533</v>
      </c>
      <c r="F136" s="22">
        <v>135</v>
      </c>
      <c r="G136" s="23">
        <f t="shared" si="10"/>
        <v>1.3145082765335931</v>
      </c>
    </row>
    <row r="137" spans="1:7" ht="12" customHeight="1" x14ac:dyDescent="0.2">
      <c r="A137" s="1" t="s">
        <v>200</v>
      </c>
      <c r="B137" s="22">
        <v>195</v>
      </c>
      <c r="C137" s="23">
        <f t="shared" si="5"/>
        <v>0.91981132075471694</v>
      </c>
      <c r="D137" s="22">
        <v>105</v>
      </c>
      <c r="E137" s="23">
        <f t="shared" si="5"/>
        <v>0.96021947873799729</v>
      </c>
      <c r="F137" s="22">
        <v>95</v>
      </c>
      <c r="G137" s="23">
        <f t="shared" si="10"/>
        <v>0.92502434274586176</v>
      </c>
    </row>
    <row r="138" spans="1:7" ht="12" customHeight="1" x14ac:dyDescent="0.2">
      <c r="A138" s="1" t="s">
        <v>201</v>
      </c>
      <c r="B138" s="22">
        <v>130</v>
      </c>
      <c r="C138" s="23">
        <f t="shared" ref="C138:E154" si="11">B138/B$8*100</f>
        <v>0.61320754716981141</v>
      </c>
      <c r="D138" s="22">
        <v>55</v>
      </c>
      <c r="E138" s="23">
        <f t="shared" si="11"/>
        <v>0.50297210791037961</v>
      </c>
      <c r="F138" s="22">
        <v>75</v>
      </c>
      <c r="G138" s="23">
        <f t="shared" si="10"/>
        <v>0.73028237585199607</v>
      </c>
    </row>
    <row r="139" spans="1:7" ht="12" customHeight="1" x14ac:dyDescent="0.2">
      <c r="A139" s="1" t="s">
        <v>202</v>
      </c>
      <c r="B139" s="22">
        <v>65</v>
      </c>
      <c r="C139" s="23">
        <f t="shared" si="11"/>
        <v>0.3066037735849057</v>
      </c>
      <c r="D139" s="22">
        <v>25</v>
      </c>
      <c r="E139" s="23">
        <f t="shared" si="11"/>
        <v>0.2286236854138089</v>
      </c>
      <c r="F139" s="22">
        <v>35</v>
      </c>
      <c r="G139" s="23">
        <f t="shared" si="10"/>
        <v>0.34079844206426485</v>
      </c>
    </row>
    <row r="140" spans="1:7" ht="12" customHeight="1" x14ac:dyDescent="0.2">
      <c r="A140" s="1"/>
      <c r="B140" s="22"/>
      <c r="C140" s="23"/>
      <c r="D140" s="22"/>
      <c r="E140" s="23"/>
      <c r="F140" s="22"/>
      <c r="G140" s="23"/>
    </row>
    <row r="141" spans="1:7" ht="12" customHeight="1" x14ac:dyDescent="0.2">
      <c r="A141" s="61" t="s">
        <v>203</v>
      </c>
      <c r="B141" s="19">
        <v>800</v>
      </c>
      <c r="C141" s="20">
        <f t="shared" si="11"/>
        <v>3.7735849056603774</v>
      </c>
      <c r="D141" s="19">
        <v>330</v>
      </c>
      <c r="E141" s="20">
        <f t="shared" si="11"/>
        <v>3.017832647462277</v>
      </c>
      <c r="F141" s="19">
        <v>465</v>
      </c>
      <c r="G141" s="20">
        <f>F141/F$8*100</f>
        <v>4.5277507302823761</v>
      </c>
    </row>
    <row r="142" spans="1:7" ht="12" customHeight="1" x14ac:dyDescent="0.2">
      <c r="A142" s="1" t="s">
        <v>204</v>
      </c>
      <c r="B142" s="22">
        <v>190</v>
      </c>
      <c r="C142" s="23">
        <f t="shared" si="11"/>
        <v>0.89622641509433965</v>
      </c>
      <c r="D142" s="22">
        <v>170</v>
      </c>
      <c r="E142" s="23">
        <f t="shared" si="11"/>
        <v>1.5546410608139003</v>
      </c>
      <c r="F142" s="22">
        <v>25</v>
      </c>
      <c r="G142" s="23">
        <f>F142/F$8*100</f>
        <v>0.24342745861733206</v>
      </c>
    </row>
    <row r="143" spans="1:7" ht="12" customHeight="1" x14ac:dyDescent="0.2">
      <c r="A143" s="1" t="s">
        <v>205</v>
      </c>
      <c r="B143" s="22">
        <v>130</v>
      </c>
      <c r="C143" s="23">
        <f t="shared" si="11"/>
        <v>0.61320754716981141</v>
      </c>
      <c r="D143" s="22">
        <v>15</v>
      </c>
      <c r="E143" s="23">
        <f t="shared" si="11"/>
        <v>0.1371742112482853</v>
      </c>
      <c r="F143" s="22">
        <v>115</v>
      </c>
      <c r="G143" s="23">
        <f>F143/F$8*100</f>
        <v>1.1197663096397275</v>
      </c>
    </row>
    <row r="144" spans="1:7" ht="12" customHeight="1" x14ac:dyDescent="0.2">
      <c r="A144" s="1" t="s">
        <v>206</v>
      </c>
      <c r="B144" s="22">
        <v>410</v>
      </c>
      <c r="C144" s="23">
        <f t="shared" si="11"/>
        <v>1.9339622641509433</v>
      </c>
      <c r="D144" s="22">
        <v>145</v>
      </c>
      <c r="E144" s="23">
        <f t="shared" si="11"/>
        <v>1.3260173754000915</v>
      </c>
      <c r="F144" s="22">
        <v>265</v>
      </c>
      <c r="G144" s="23">
        <f>F144/F$8*100</f>
        <v>2.5803310613437196</v>
      </c>
    </row>
    <row r="145" spans="1:7" ht="12" customHeight="1" x14ac:dyDescent="0.2">
      <c r="A145" s="1" t="s">
        <v>207</v>
      </c>
      <c r="B145" s="22">
        <v>65</v>
      </c>
      <c r="C145" s="23">
        <f t="shared" si="11"/>
        <v>0.3066037735849057</v>
      </c>
      <c r="D145" s="22">
        <v>0</v>
      </c>
      <c r="E145" s="23">
        <f t="shared" si="11"/>
        <v>0</v>
      </c>
      <c r="F145" s="22">
        <v>60</v>
      </c>
      <c r="G145" s="23">
        <f>F145/F$8*100</f>
        <v>0.58422590068159685</v>
      </c>
    </row>
    <row r="146" spans="1:7" ht="12" customHeight="1" x14ac:dyDescent="0.2">
      <c r="A146" s="1"/>
      <c r="B146" s="22"/>
      <c r="C146" s="23"/>
      <c r="D146" s="22"/>
      <c r="E146" s="23"/>
      <c r="F146" s="22"/>
      <c r="G146" s="23"/>
    </row>
    <row r="147" spans="1:7" ht="12" customHeight="1" x14ac:dyDescent="0.2">
      <c r="A147" s="61" t="s">
        <v>208</v>
      </c>
      <c r="B147" s="19">
        <v>5410</v>
      </c>
      <c r="C147" s="20">
        <f t="shared" si="11"/>
        <v>25.518867924528305</v>
      </c>
      <c r="D147" s="19">
        <v>2550</v>
      </c>
      <c r="E147" s="20">
        <f t="shared" si="11"/>
        <v>23.319615912208505</v>
      </c>
      <c r="F147" s="19">
        <v>2860</v>
      </c>
      <c r="G147" s="20">
        <f t="shared" ref="G147:G154" si="12">F147/F$8*100</f>
        <v>27.848101265822784</v>
      </c>
    </row>
    <row r="148" spans="1:7" ht="12" customHeight="1" x14ac:dyDescent="0.2">
      <c r="A148" s="1" t="s">
        <v>209</v>
      </c>
      <c r="B148" s="22">
        <v>1175</v>
      </c>
      <c r="C148" s="23">
        <f t="shared" si="11"/>
        <v>5.5424528301886795</v>
      </c>
      <c r="D148" s="22">
        <v>650</v>
      </c>
      <c r="E148" s="23">
        <f t="shared" si="11"/>
        <v>5.9442158207590312</v>
      </c>
      <c r="F148" s="22">
        <v>525</v>
      </c>
      <c r="G148" s="23">
        <f t="shared" si="12"/>
        <v>5.1119766309639729</v>
      </c>
    </row>
    <row r="149" spans="1:7" ht="12" customHeight="1" x14ac:dyDescent="0.2">
      <c r="A149" s="1" t="s">
        <v>210</v>
      </c>
      <c r="B149" s="22">
        <v>210</v>
      </c>
      <c r="C149" s="23">
        <f t="shared" si="11"/>
        <v>0.99056603773584906</v>
      </c>
      <c r="D149" s="22">
        <v>170</v>
      </c>
      <c r="E149" s="23">
        <f t="shared" si="11"/>
        <v>1.5546410608139003</v>
      </c>
      <c r="F149" s="22">
        <v>40</v>
      </c>
      <c r="G149" s="23">
        <f t="shared" si="12"/>
        <v>0.38948393378773127</v>
      </c>
    </row>
    <row r="150" spans="1:7" ht="12" customHeight="1" x14ac:dyDescent="0.2">
      <c r="A150" s="1" t="s">
        <v>211</v>
      </c>
      <c r="B150" s="22">
        <v>965</v>
      </c>
      <c r="C150" s="23">
        <f t="shared" si="11"/>
        <v>4.5518867924528301</v>
      </c>
      <c r="D150" s="22">
        <v>480</v>
      </c>
      <c r="E150" s="23">
        <f t="shared" si="11"/>
        <v>4.3895747599451296</v>
      </c>
      <c r="F150" s="22">
        <v>485</v>
      </c>
      <c r="G150" s="23">
        <f t="shared" si="12"/>
        <v>4.7224926971762411</v>
      </c>
    </row>
    <row r="151" spans="1:7" ht="12" customHeight="1" x14ac:dyDescent="0.2">
      <c r="A151" s="1" t="s">
        <v>212</v>
      </c>
      <c r="B151" s="22">
        <v>2815</v>
      </c>
      <c r="C151" s="23">
        <f t="shared" si="11"/>
        <v>13.278301886792454</v>
      </c>
      <c r="D151" s="22">
        <v>1160</v>
      </c>
      <c r="E151" s="23">
        <f t="shared" si="11"/>
        <v>10.608139003200732</v>
      </c>
      <c r="F151" s="22">
        <v>1660</v>
      </c>
      <c r="G151" s="23">
        <f t="shared" si="12"/>
        <v>16.163583252190847</v>
      </c>
    </row>
    <row r="152" spans="1:7" ht="12" customHeight="1" x14ac:dyDescent="0.2">
      <c r="A152" s="1" t="s">
        <v>175</v>
      </c>
      <c r="B152" s="22">
        <v>750</v>
      </c>
      <c r="C152" s="23">
        <f t="shared" si="11"/>
        <v>3.5377358490566038</v>
      </c>
      <c r="D152" s="22">
        <v>455</v>
      </c>
      <c r="E152" s="23">
        <f t="shared" si="11"/>
        <v>4.1609510745313214</v>
      </c>
      <c r="F152" s="22">
        <v>295</v>
      </c>
      <c r="G152" s="23">
        <f t="shared" si="12"/>
        <v>2.872444011684518</v>
      </c>
    </row>
    <row r="153" spans="1:7" ht="12" customHeight="1" x14ac:dyDescent="0.2">
      <c r="A153" s="1" t="s">
        <v>176</v>
      </c>
      <c r="B153" s="22">
        <v>665</v>
      </c>
      <c r="C153" s="23">
        <f t="shared" si="11"/>
        <v>3.1367924528301887</v>
      </c>
      <c r="D153" s="22">
        <v>290</v>
      </c>
      <c r="E153" s="23">
        <f t="shared" si="11"/>
        <v>2.6520347508001829</v>
      </c>
      <c r="F153" s="22">
        <v>380</v>
      </c>
      <c r="G153" s="23">
        <f t="shared" si="12"/>
        <v>3.700097370983447</v>
      </c>
    </row>
    <row r="154" spans="1:7" ht="12" customHeight="1" x14ac:dyDescent="0.2">
      <c r="A154" s="1" t="s">
        <v>177</v>
      </c>
      <c r="B154" s="22">
        <v>0</v>
      </c>
      <c r="C154" s="23">
        <f t="shared" si="11"/>
        <v>0</v>
      </c>
      <c r="D154" s="22">
        <v>0</v>
      </c>
      <c r="E154" s="23">
        <f t="shared" si="11"/>
        <v>0</v>
      </c>
      <c r="F154" s="22">
        <v>0</v>
      </c>
      <c r="G154" s="23">
        <f t="shared" si="12"/>
        <v>0</v>
      </c>
    </row>
    <row r="155" spans="1:7" ht="12" customHeight="1" thickBot="1" x14ac:dyDescent="0.25">
      <c r="A155" s="13"/>
      <c r="B155" s="13"/>
      <c r="C155" s="13"/>
      <c r="D155" s="13"/>
      <c r="E155" s="13"/>
      <c r="F155" s="13"/>
      <c r="G155" s="13"/>
    </row>
    <row r="156" spans="1:7" ht="12" customHeight="1" x14ac:dyDescent="0.2">
      <c r="A156" s="14" t="s">
        <v>292</v>
      </c>
      <c r="B156" s="2"/>
      <c r="C156" s="2"/>
      <c r="D156" s="2"/>
      <c r="E156" s="2"/>
      <c r="F156" s="2"/>
      <c r="G156" s="2"/>
    </row>
    <row r="157" spans="1:7" ht="12" customHeight="1" x14ac:dyDescent="0.2">
      <c r="A157" s="14" t="s">
        <v>1</v>
      </c>
      <c r="B157" s="2"/>
      <c r="C157" s="2"/>
      <c r="D157" s="2"/>
      <c r="E157" s="2"/>
      <c r="F157" s="2"/>
      <c r="G157" s="2"/>
    </row>
    <row r="158" spans="1:7" ht="12" customHeight="1" x14ac:dyDescent="0.2">
      <c r="A158" s="62" t="s">
        <v>224</v>
      </c>
      <c r="B158" s="2"/>
      <c r="C158" s="2"/>
      <c r="D158" s="2"/>
      <c r="E158" s="2"/>
      <c r="F158" s="2"/>
      <c r="G158" s="2"/>
    </row>
    <row r="159" spans="1:7" ht="12" customHeight="1" x14ac:dyDescent="0.2">
      <c r="A159" s="2"/>
      <c r="B159" s="2"/>
      <c r="C159" s="2"/>
      <c r="D159" s="2"/>
      <c r="E159" s="2"/>
      <c r="F159" s="2"/>
      <c r="G159" s="2"/>
    </row>
  </sheetData>
  <mergeCells count="4">
    <mergeCell ref="B5:C5"/>
    <mergeCell ref="D5:E5"/>
    <mergeCell ref="F5:G5"/>
    <mergeCell ref="A1:C1"/>
  </mergeCells>
  <phoneticPr fontId="2"/>
  <pageMargins left="0.59055118110236227" right="0.59055118110236227" top="0.59055118110236227" bottom="0.59055118110236227" header="0.51181102362204722" footer="0.51181102362204722"/>
  <pageSetup scale="74" fitToHeight="0" orientation="portrait" horizontalDpi="4294967292" verticalDpi="4294967292" r:id="rId1"/>
  <extLst>
    <ext xmlns:mx="http://schemas.microsoft.com/office/mac/excel/2008/main" uri="{64002731-A6B0-56B0-2670-7721B7C09600}">
      <mx:PLV Mode="0" OnePage="0" WScale="10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T59"/>
  <sheetViews>
    <sheetView workbookViewId="0">
      <selection sqref="A1:H1"/>
    </sheetView>
  </sheetViews>
  <sheetFormatPr defaultColWidth="8.85546875" defaultRowHeight="12.75" x14ac:dyDescent="0.2"/>
  <cols>
    <col min="1" max="1" width="22.140625" style="49" customWidth="1"/>
    <col min="2" max="2" width="11.5703125" style="49" customWidth="1"/>
    <col min="3" max="3" width="7.85546875" style="49" customWidth="1"/>
    <col min="4" max="4" width="10.140625" style="49" customWidth="1"/>
    <col min="5" max="5" width="7.85546875" style="49" customWidth="1"/>
    <col min="6" max="6" width="1.85546875" style="49" customWidth="1"/>
    <col min="7" max="7" width="10.140625" style="49" customWidth="1"/>
    <col min="8" max="8" width="7.85546875" style="49" customWidth="1"/>
    <col min="9" max="9" width="9" style="49" customWidth="1"/>
    <col min="10" max="10" width="7.85546875" style="49" customWidth="1"/>
    <col min="11" max="11" width="8.7109375" style="63" customWidth="1"/>
    <col min="12" max="12" width="7.85546875" style="49" customWidth="1"/>
    <col min="13" max="13" width="8.85546875" style="49" customWidth="1"/>
    <col min="14" max="14" width="7.85546875" style="49" customWidth="1"/>
    <col min="15" max="15" width="9" style="49" customWidth="1"/>
    <col min="16" max="16" width="7.85546875" style="49" customWidth="1"/>
    <col min="17" max="17" width="8.5703125" style="49" customWidth="1"/>
    <col min="18" max="18" width="7.85546875" style="49" customWidth="1"/>
    <col min="19" max="19" width="1.85546875" style="49" customWidth="1"/>
    <col min="20" max="20" width="12.5703125" style="49" customWidth="1"/>
    <col min="21" max="16384" width="8.85546875" style="31"/>
  </cols>
  <sheetData>
    <row r="1" spans="1:20" ht="18.75" x14ac:dyDescent="0.2">
      <c r="A1" s="79" t="s">
        <v>286</v>
      </c>
      <c r="B1" s="79"/>
      <c r="C1" s="79"/>
      <c r="D1" s="79"/>
      <c r="E1" s="79"/>
      <c r="F1" s="79"/>
      <c r="G1" s="79"/>
      <c r="H1" s="79"/>
    </row>
    <row r="2" spans="1:20" ht="15.75" x14ac:dyDescent="0.2">
      <c r="A2" s="67" t="s">
        <v>293</v>
      </c>
      <c r="D2" s="43"/>
      <c r="E2" s="64"/>
      <c r="F2" s="65"/>
      <c r="G2" s="43"/>
      <c r="H2" s="64"/>
      <c r="I2" s="43"/>
      <c r="J2" s="64"/>
      <c r="K2" s="43"/>
      <c r="L2" s="64"/>
      <c r="M2" s="43"/>
      <c r="N2" s="64"/>
      <c r="O2" s="43"/>
    </row>
    <row r="4" spans="1:20" thickBot="1" x14ac:dyDescent="0.25">
      <c r="A4" s="31"/>
      <c r="B4" s="31"/>
      <c r="C4" s="31"/>
      <c r="D4" s="31"/>
      <c r="E4" s="31"/>
      <c r="F4" s="36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6"/>
      <c r="T4" s="31"/>
    </row>
    <row r="5" spans="1:20" ht="36.75" customHeight="1" thickBot="1" x14ac:dyDescent="0.25">
      <c r="A5" s="68"/>
      <c r="B5" s="12" t="s">
        <v>281</v>
      </c>
      <c r="C5" s="12" t="s">
        <v>180</v>
      </c>
      <c r="D5" s="12" t="s">
        <v>282</v>
      </c>
      <c r="E5" s="12" t="s">
        <v>180</v>
      </c>
      <c r="F5" s="66"/>
      <c r="G5" s="12" t="s">
        <v>218</v>
      </c>
      <c r="H5" s="12" t="s">
        <v>180</v>
      </c>
      <c r="I5" s="12" t="s">
        <v>219</v>
      </c>
      <c r="J5" s="12" t="s">
        <v>180</v>
      </c>
      <c r="K5" s="12" t="s">
        <v>220</v>
      </c>
      <c r="L5" s="12" t="s">
        <v>180</v>
      </c>
      <c r="M5" s="12" t="s">
        <v>221</v>
      </c>
      <c r="N5" s="12" t="s">
        <v>180</v>
      </c>
      <c r="O5" s="12" t="s">
        <v>222</v>
      </c>
      <c r="P5" s="12" t="s">
        <v>180</v>
      </c>
      <c r="Q5" s="12" t="s">
        <v>223</v>
      </c>
      <c r="R5" s="12" t="s">
        <v>180</v>
      </c>
      <c r="S5" s="66"/>
      <c r="T5" s="12" t="s">
        <v>283</v>
      </c>
    </row>
    <row r="6" spans="1:20" ht="12" x14ac:dyDescent="0.2">
      <c r="A6" s="31"/>
      <c r="B6" s="31"/>
      <c r="C6" s="31"/>
      <c r="D6" s="31"/>
      <c r="E6" s="31"/>
      <c r="F6" s="36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6"/>
      <c r="T6" s="31"/>
    </row>
    <row r="7" spans="1:20" ht="12" customHeight="1" x14ac:dyDescent="0.2">
      <c r="A7" s="51" t="s">
        <v>81</v>
      </c>
      <c r="B7" s="19">
        <v>23930</v>
      </c>
      <c r="C7" s="20">
        <v>100</v>
      </c>
      <c r="D7" s="19">
        <v>1400</v>
      </c>
      <c r="E7" s="20">
        <v>5.8503969912244047</v>
      </c>
      <c r="F7" s="20"/>
      <c r="G7" s="19">
        <v>22530</v>
      </c>
      <c r="H7" s="20">
        <v>94.1496030087756</v>
      </c>
      <c r="I7" s="19">
        <v>1345</v>
      </c>
      <c r="J7" s="20">
        <v>5.6205599665691599</v>
      </c>
      <c r="K7" s="19">
        <v>2195</v>
      </c>
      <c r="L7" s="20">
        <v>9.1725867112411201</v>
      </c>
      <c r="M7" s="19">
        <v>1120</v>
      </c>
      <c r="N7" s="20">
        <v>4.6803175929795238</v>
      </c>
      <c r="O7" s="19">
        <v>1560</v>
      </c>
      <c r="P7" s="20">
        <v>6.5190137902214795</v>
      </c>
      <c r="Q7" s="19">
        <v>16310</v>
      </c>
      <c r="R7" s="20">
        <v>68.157124947764316</v>
      </c>
      <c r="S7" s="20"/>
      <c r="T7" s="20">
        <v>44.8</v>
      </c>
    </row>
    <row r="8" spans="1:20" x14ac:dyDescent="0.2">
      <c r="A8" s="52"/>
      <c r="B8" s="22"/>
      <c r="C8" s="23"/>
      <c r="D8" s="22"/>
      <c r="E8" s="23"/>
      <c r="F8" s="23"/>
      <c r="G8" s="22"/>
      <c r="H8" s="23"/>
      <c r="I8" s="22"/>
      <c r="J8" s="23"/>
      <c r="K8" s="22"/>
      <c r="L8" s="23"/>
      <c r="M8" s="22"/>
      <c r="N8" s="23"/>
      <c r="O8" s="22"/>
      <c r="P8" s="23"/>
      <c r="Q8" s="22"/>
      <c r="R8" s="23"/>
      <c r="S8" s="23"/>
      <c r="T8" s="23"/>
    </row>
    <row r="9" spans="1:20" ht="12" customHeight="1" x14ac:dyDescent="0.2">
      <c r="A9" s="51" t="s">
        <v>7</v>
      </c>
      <c r="B9" s="22"/>
      <c r="C9" s="23"/>
      <c r="D9" s="22"/>
      <c r="E9" s="23"/>
      <c r="F9" s="23"/>
      <c r="G9" s="22"/>
      <c r="H9" s="23"/>
      <c r="I9" s="22"/>
      <c r="J9" s="23"/>
      <c r="K9" s="22"/>
      <c r="L9" s="23"/>
      <c r="M9" s="22"/>
      <c r="N9" s="23"/>
      <c r="O9" s="22"/>
      <c r="P9" s="23"/>
      <c r="Q9" s="22"/>
      <c r="R9" s="23"/>
      <c r="S9" s="23"/>
      <c r="T9" s="23"/>
    </row>
    <row r="10" spans="1:20" ht="12" customHeight="1" x14ac:dyDescent="0.2">
      <c r="A10" s="52" t="s">
        <v>2</v>
      </c>
      <c r="B10" s="22">
        <v>155</v>
      </c>
      <c r="C10" s="23">
        <v>100</v>
      </c>
      <c r="D10" s="22">
        <v>15</v>
      </c>
      <c r="E10" s="23">
        <v>9.67741935483871</v>
      </c>
      <c r="F10" s="23"/>
      <c r="G10" s="22">
        <v>140</v>
      </c>
      <c r="H10" s="23">
        <v>90.322580645161281</v>
      </c>
      <c r="I10" s="22">
        <v>20</v>
      </c>
      <c r="J10" s="23">
        <v>12.903225806451612</v>
      </c>
      <c r="K10" s="22">
        <v>25</v>
      </c>
      <c r="L10" s="23">
        <v>16.129032258064516</v>
      </c>
      <c r="M10" s="22">
        <v>10</v>
      </c>
      <c r="N10" s="23">
        <v>6.4516129032258061</v>
      </c>
      <c r="O10" s="22">
        <v>15</v>
      </c>
      <c r="P10" s="23">
        <v>9.67741935483871</v>
      </c>
      <c r="Q10" s="22">
        <v>70</v>
      </c>
      <c r="R10" s="23">
        <v>45.161290322580641</v>
      </c>
      <c r="S10" s="23"/>
      <c r="T10" s="23">
        <v>37.799999999999997</v>
      </c>
    </row>
    <row r="11" spans="1:20" ht="12" customHeight="1" x14ac:dyDescent="0.2">
      <c r="A11" s="52" t="s">
        <v>3</v>
      </c>
      <c r="B11" s="22">
        <v>275</v>
      </c>
      <c r="C11" s="23">
        <v>100</v>
      </c>
      <c r="D11" s="22">
        <v>50</v>
      </c>
      <c r="E11" s="23">
        <v>18.181818181818183</v>
      </c>
      <c r="F11" s="23"/>
      <c r="G11" s="22">
        <v>225</v>
      </c>
      <c r="H11" s="23">
        <v>81.818181818181827</v>
      </c>
      <c r="I11" s="22">
        <v>35</v>
      </c>
      <c r="J11" s="23">
        <v>12.727272727272727</v>
      </c>
      <c r="K11" s="22">
        <v>40</v>
      </c>
      <c r="L11" s="23">
        <v>14.545454545454545</v>
      </c>
      <c r="M11" s="22">
        <v>20</v>
      </c>
      <c r="N11" s="23">
        <v>7.2727272727272725</v>
      </c>
      <c r="O11" s="22">
        <v>25</v>
      </c>
      <c r="P11" s="23">
        <v>9.0909090909090917</v>
      </c>
      <c r="Q11" s="22">
        <v>110</v>
      </c>
      <c r="R11" s="23">
        <v>40</v>
      </c>
      <c r="S11" s="23"/>
      <c r="T11" s="23">
        <v>37.5</v>
      </c>
    </row>
    <row r="12" spans="1:20" ht="12" customHeight="1" x14ac:dyDescent="0.2">
      <c r="A12" s="52" t="s">
        <v>4</v>
      </c>
      <c r="B12" s="22">
        <v>2125</v>
      </c>
      <c r="C12" s="23">
        <v>100</v>
      </c>
      <c r="D12" s="22">
        <v>100</v>
      </c>
      <c r="E12" s="23">
        <v>4.7058823529411766</v>
      </c>
      <c r="F12" s="23"/>
      <c r="G12" s="22">
        <v>2025</v>
      </c>
      <c r="H12" s="23">
        <v>95.294117647058812</v>
      </c>
      <c r="I12" s="22">
        <v>135</v>
      </c>
      <c r="J12" s="23">
        <v>6.3529411764705879</v>
      </c>
      <c r="K12" s="22">
        <v>215</v>
      </c>
      <c r="L12" s="23">
        <v>10.117647058823529</v>
      </c>
      <c r="M12" s="22">
        <v>135</v>
      </c>
      <c r="N12" s="23">
        <v>6.3529411764705879</v>
      </c>
      <c r="O12" s="22">
        <v>190</v>
      </c>
      <c r="P12" s="23">
        <v>8.9411764705882355</v>
      </c>
      <c r="Q12" s="22">
        <v>1350</v>
      </c>
      <c r="R12" s="23">
        <v>63.529411764705877</v>
      </c>
      <c r="S12" s="23"/>
      <c r="T12" s="23">
        <v>43.6</v>
      </c>
    </row>
    <row r="13" spans="1:20" ht="12" customHeight="1" x14ac:dyDescent="0.2">
      <c r="A13" s="52" t="s">
        <v>5</v>
      </c>
      <c r="B13" s="22">
        <v>140</v>
      </c>
      <c r="C13" s="23">
        <v>100</v>
      </c>
      <c r="D13" s="22">
        <v>20</v>
      </c>
      <c r="E13" s="23">
        <v>14.285714285714285</v>
      </c>
      <c r="F13" s="23"/>
      <c r="G13" s="22">
        <v>120</v>
      </c>
      <c r="H13" s="23">
        <v>85.714285714285708</v>
      </c>
      <c r="I13" s="22">
        <v>10</v>
      </c>
      <c r="J13" s="23">
        <v>7.1428571428571423</v>
      </c>
      <c r="K13" s="22">
        <v>15</v>
      </c>
      <c r="L13" s="23">
        <v>10.714285714285714</v>
      </c>
      <c r="M13" s="22">
        <v>10</v>
      </c>
      <c r="N13" s="23">
        <v>7.1428571428571423</v>
      </c>
      <c r="O13" s="22">
        <v>15</v>
      </c>
      <c r="P13" s="23">
        <v>10.714285714285714</v>
      </c>
      <c r="Q13" s="22">
        <v>85</v>
      </c>
      <c r="R13" s="23">
        <v>60.714285714285708</v>
      </c>
      <c r="S13" s="23"/>
      <c r="T13" s="23">
        <v>44.1</v>
      </c>
    </row>
    <row r="14" spans="1:20" ht="12" customHeight="1" x14ac:dyDescent="0.2">
      <c r="A14" s="52" t="s">
        <v>6</v>
      </c>
      <c r="B14" s="22">
        <v>55</v>
      </c>
      <c r="C14" s="23">
        <v>100</v>
      </c>
      <c r="D14" s="22">
        <v>0</v>
      </c>
      <c r="E14" s="22">
        <v>0</v>
      </c>
      <c r="F14" s="23"/>
      <c r="G14" s="22">
        <v>50</v>
      </c>
      <c r="H14" s="23">
        <v>90.909090909090907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45</v>
      </c>
      <c r="R14" s="23">
        <v>81.818181818181827</v>
      </c>
      <c r="S14" s="23"/>
      <c r="T14" s="23">
        <v>46.7</v>
      </c>
    </row>
    <row r="15" spans="1:20" ht="12" customHeight="1" x14ac:dyDescent="0.2">
      <c r="A15" s="52" t="s">
        <v>45</v>
      </c>
      <c r="B15" s="22">
        <v>80</v>
      </c>
      <c r="C15" s="23">
        <v>100</v>
      </c>
      <c r="D15" s="22">
        <v>10</v>
      </c>
      <c r="E15" s="23">
        <v>12.5</v>
      </c>
      <c r="F15" s="23"/>
      <c r="G15" s="22">
        <v>75</v>
      </c>
      <c r="H15" s="23">
        <v>93.75</v>
      </c>
      <c r="I15" s="22">
        <v>0</v>
      </c>
      <c r="J15" s="22">
        <v>0</v>
      </c>
      <c r="K15" s="22">
        <v>20</v>
      </c>
      <c r="L15" s="23">
        <v>25</v>
      </c>
      <c r="M15" s="22">
        <v>10</v>
      </c>
      <c r="N15" s="23">
        <v>12.5</v>
      </c>
      <c r="O15" s="22">
        <v>10</v>
      </c>
      <c r="P15" s="23">
        <v>12.5</v>
      </c>
      <c r="Q15" s="22">
        <v>30</v>
      </c>
      <c r="R15" s="23">
        <v>37.5</v>
      </c>
      <c r="S15" s="23"/>
      <c r="T15" s="23">
        <v>38.5</v>
      </c>
    </row>
    <row r="16" spans="1:20" ht="12" customHeight="1" x14ac:dyDescent="0.2">
      <c r="A16" s="52" t="s">
        <v>46</v>
      </c>
      <c r="B16" s="22">
        <v>315</v>
      </c>
      <c r="C16" s="23">
        <v>100</v>
      </c>
      <c r="D16" s="22">
        <v>30</v>
      </c>
      <c r="E16" s="23">
        <v>9.5238095238095237</v>
      </c>
      <c r="F16" s="23"/>
      <c r="G16" s="22">
        <v>280</v>
      </c>
      <c r="H16" s="23">
        <v>88.888888888888886</v>
      </c>
      <c r="I16" s="22">
        <v>35</v>
      </c>
      <c r="J16" s="23">
        <v>11.111111111111111</v>
      </c>
      <c r="K16" s="22">
        <v>35</v>
      </c>
      <c r="L16" s="23">
        <v>11.111111111111111</v>
      </c>
      <c r="M16" s="22">
        <v>20</v>
      </c>
      <c r="N16" s="23">
        <v>6.3492063492063489</v>
      </c>
      <c r="O16" s="22">
        <v>25</v>
      </c>
      <c r="P16" s="23">
        <v>7.9365079365079358</v>
      </c>
      <c r="Q16" s="22">
        <v>165</v>
      </c>
      <c r="R16" s="23">
        <v>52.380952380952387</v>
      </c>
      <c r="S16" s="23"/>
      <c r="T16" s="23">
        <v>40.5</v>
      </c>
    </row>
    <row r="17" spans="1:20" ht="12" customHeight="1" x14ac:dyDescent="0.2">
      <c r="A17" s="52" t="s">
        <v>284</v>
      </c>
      <c r="B17" s="22">
        <v>170</v>
      </c>
      <c r="C17" s="23">
        <v>100</v>
      </c>
      <c r="D17" s="22">
        <v>15</v>
      </c>
      <c r="E17" s="23">
        <v>8.8235294117647065</v>
      </c>
      <c r="F17" s="23"/>
      <c r="G17" s="22">
        <v>155</v>
      </c>
      <c r="H17" s="23">
        <v>91.17647058823529</v>
      </c>
      <c r="I17" s="22">
        <v>20</v>
      </c>
      <c r="J17" s="23">
        <v>11.76470588235294</v>
      </c>
      <c r="K17" s="22">
        <v>10</v>
      </c>
      <c r="L17" s="23">
        <v>5.8823529411764701</v>
      </c>
      <c r="M17" s="22">
        <v>10</v>
      </c>
      <c r="N17" s="23">
        <v>5.8823529411764701</v>
      </c>
      <c r="O17" s="22">
        <v>10</v>
      </c>
      <c r="P17" s="23">
        <v>5.8823529411764701</v>
      </c>
      <c r="Q17" s="22">
        <v>110</v>
      </c>
      <c r="R17" s="23">
        <v>64.705882352941174</v>
      </c>
      <c r="S17" s="23"/>
      <c r="T17" s="23">
        <v>42.9</v>
      </c>
    </row>
    <row r="18" spans="1:20" ht="12" customHeight="1" x14ac:dyDescent="0.2">
      <c r="A18" s="52"/>
      <c r="B18" s="22"/>
      <c r="C18" s="23"/>
      <c r="D18" s="22"/>
      <c r="E18" s="23"/>
      <c r="F18" s="23"/>
      <c r="G18" s="22"/>
      <c r="H18" s="23"/>
      <c r="I18" s="22"/>
      <c r="J18" s="23"/>
      <c r="K18" s="22"/>
      <c r="L18" s="23"/>
      <c r="M18" s="22"/>
      <c r="N18" s="23"/>
      <c r="O18" s="22"/>
      <c r="P18" s="23"/>
      <c r="Q18" s="22"/>
      <c r="R18" s="23"/>
      <c r="S18" s="23"/>
      <c r="T18" s="23"/>
    </row>
    <row r="19" spans="1:20" ht="12" customHeight="1" x14ac:dyDescent="0.2">
      <c r="A19" s="51" t="s">
        <v>8</v>
      </c>
      <c r="B19" s="22"/>
      <c r="C19" s="23"/>
      <c r="D19" s="22"/>
      <c r="E19" s="23"/>
      <c r="F19" s="23"/>
      <c r="G19" s="22"/>
      <c r="H19" s="23"/>
      <c r="I19" s="22"/>
      <c r="J19" s="23"/>
      <c r="K19" s="22"/>
      <c r="L19" s="23"/>
      <c r="M19" s="22"/>
      <c r="N19" s="23"/>
      <c r="O19" s="22"/>
      <c r="P19" s="23"/>
      <c r="Q19" s="22"/>
      <c r="R19" s="23"/>
      <c r="S19" s="23"/>
      <c r="T19" s="23"/>
    </row>
    <row r="20" spans="1:20" ht="12" customHeight="1" x14ac:dyDescent="0.2">
      <c r="A20" s="52" t="s">
        <v>48</v>
      </c>
      <c r="B20" s="22">
        <v>195</v>
      </c>
      <c r="C20" s="23">
        <v>100</v>
      </c>
      <c r="D20" s="22">
        <v>25</v>
      </c>
      <c r="E20" s="23">
        <v>12.820512820512819</v>
      </c>
      <c r="F20" s="23"/>
      <c r="G20" s="22">
        <v>170</v>
      </c>
      <c r="H20" s="23">
        <v>87.179487179487182</v>
      </c>
      <c r="I20" s="22">
        <v>10</v>
      </c>
      <c r="J20" s="23">
        <v>5.1282051282051277</v>
      </c>
      <c r="K20" s="22">
        <v>20</v>
      </c>
      <c r="L20" s="23">
        <v>10.256410256410255</v>
      </c>
      <c r="M20" s="22">
        <v>10</v>
      </c>
      <c r="N20" s="23">
        <v>5.1282051282051277</v>
      </c>
      <c r="O20" s="22">
        <v>0</v>
      </c>
      <c r="P20" s="22">
        <v>0</v>
      </c>
      <c r="Q20" s="22">
        <v>135</v>
      </c>
      <c r="R20" s="23">
        <v>69.230769230769226</v>
      </c>
      <c r="S20" s="23"/>
      <c r="T20" s="23">
        <v>45.8</v>
      </c>
    </row>
    <row r="21" spans="1:20" ht="12" customHeight="1" x14ac:dyDescent="0.2">
      <c r="A21" s="52" t="s">
        <v>49</v>
      </c>
      <c r="B21" s="22">
        <v>405</v>
      </c>
      <c r="C21" s="23">
        <v>100</v>
      </c>
      <c r="D21" s="22">
        <v>45</v>
      </c>
      <c r="E21" s="23">
        <v>11.111111111111111</v>
      </c>
      <c r="F21" s="23"/>
      <c r="G21" s="22">
        <v>360</v>
      </c>
      <c r="H21" s="23">
        <v>88.888888888888886</v>
      </c>
      <c r="I21" s="22">
        <v>40</v>
      </c>
      <c r="J21" s="23">
        <v>9.8765432098765427</v>
      </c>
      <c r="K21" s="22">
        <v>80</v>
      </c>
      <c r="L21" s="23">
        <v>19.753086419753085</v>
      </c>
      <c r="M21" s="22">
        <v>25</v>
      </c>
      <c r="N21" s="23">
        <v>6.1728395061728394</v>
      </c>
      <c r="O21" s="22">
        <v>30</v>
      </c>
      <c r="P21" s="23">
        <v>7.4074074074074066</v>
      </c>
      <c r="Q21" s="22">
        <v>190</v>
      </c>
      <c r="R21" s="23">
        <v>46.913580246913575</v>
      </c>
      <c r="S21" s="23"/>
      <c r="T21" s="23">
        <v>38.200000000000003</v>
      </c>
    </row>
    <row r="22" spans="1:20" ht="12" customHeight="1" x14ac:dyDescent="0.2">
      <c r="A22" s="52" t="s">
        <v>50</v>
      </c>
      <c r="B22" s="22">
        <v>735</v>
      </c>
      <c r="C22" s="23">
        <v>100</v>
      </c>
      <c r="D22" s="22">
        <v>35</v>
      </c>
      <c r="E22" s="23">
        <v>4.7619047619047619</v>
      </c>
      <c r="F22" s="23"/>
      <c r="G22" s="22">
        <v>700</v>
      </c>
      <c r="H22" s="23">
        <v>95.238095238095227</v>
      </c>
      <c r="I22" s="22">
        <v>35</v>
      </c>
      <c r="J22" s="23">
        <v>4.7619047619047619</v>
      </c>
      <c r="K22" s="22">
        <v>75</v>
      </c>
      <c r="L22" s="23">
        <v>10.204081632653061</v>
      </c>
      <c r="M22" s="22">
        <v>25</v>
      </c>
      <c r="N22" s="23">
        <v>3.4013605442176873</v>
      </c>
      <c r="O22" s="22">
        <v>25</v>
      </c>
      <c r="P22" s="23">
        <v>3.4013605442176873</v>
      </c>
      <c r="Q22" s="22">
        <v>535</v>
      </c>
      <c r="R22" s="23">
        <v>72.789115646258509</v>
      </c>
      <c r="S22" s="23"/>
      <c r="T22" s="23">
        <v>45.1</v>
      </c>
    </row>
    <row r="23" spans="1:20" ht="12" customHeight="1" x14ac:dyDescent="0.2">
      <c r="A23" s="52" t="s">
        <v>51</v>
      </c>
      <c r="B23" s="22">
        <v>125</v>
      </c>
      <c r="C23" s="23">
        <v>100</v>
      </c>
      <c r="D23" s="22">
        <v>20</v>
      </c>
      <c r="E23" s="23">
        <v>16</v>
      </c>
      <c r="F23" s="23"/>
      <c r="G23" s="22">
        <v>105</v>
      </c>
      <c r="H23" s="23">
        <v>84</v>
      </c>
      <c r="I23" s="22">
        <v>0</v>
      </c>
      <c r="J23" s="23">
        <v>0</v>
      </c>
      <c r="K23" s="22">
        <v>20</v>
      </c>
      <c r="L23" s="23">
        <v>16</v>
      </c>
      <c r="M23" s="22">
        <v>0</v>
      </c>
      <c r="N23" s="23">
        <v>0</v>
      </c>
      <c r="O23" s="22">
        <v>0</v>
      </c>
      <c r="P23" s="23">
        <v>0</v>
      </c>
      <c r="Q23" s="22">
        <v>75</v>
      </c>
      <c r="R23" s="23">
        <v>60</v>
      </c>
      <c r="S23" s="23"/>
      <c r="T23" s="23">
        <v>43.2</v>
      </c>
    </row>
    <row r="24" spans="1:20" ht="12" customHeight="1" x14ac:dyDescent="0.2">
      <c r="A24" s="52" t="s">
        <v>52</v>
      </c>
      <c r="B24" s="22">
        <v>25</v>
      </c>
      <c r="C24" s="23">
        <v>100</v>
      </c>
      <c r="D24" s="22">
        <v>0</v>
      </c>
      <c r="E24" s="22">
        <v>0</v>
      </c>
      <c r="F24" s="23"/>
      <c r="G24" s="22">
        <v>15</v>
      </c>
      <c r="H24" s="23">
        <v>60</v>
      </c>
      <c r="I24" s="22">
        <v>0</v>
      </c>
      <c r="J24" s="23">
        <v>0</v>
      </c>
      <c r="K24" s="22">
        <v>0</v>
      </c>
      <c r="L24" s="23">
        <v>0</v>
      </c>
      <c r="M24" s="22">
        <v>0</v>
      </c>
      <c r="N24" s="23">
        <v>0</v>
      </c>
      <c r="O24" s="22">
        <v>0</v>
      </c>
      <c r="P24" s="23">
        <v>0</v>
      </c>
      <c r="Q24" s="22">
        <v>20</v>
      </c>
      <c r="R24" s="23">
        <v>80</v>
      </c>
      <c r="S24" s="23"/>
      <c r="T24" s="23">
        <v>47.7</v>
      </c>
    </row>
    <row r="25" spans="1:20" ht="12" customHeight="1" x14ac:dyDescent="0.2">
      <c r="A25" s="52" t="s">
        <v>53</v>
      </c>
      <c r="B25" s="22">
        <v>35</v>
      </c>
      <c r="C25" s="23">
        <v>100</v>
      </c>
      <c r="D25" s="22">
        <v>0</v>
      </c>
      <c r="E25" s="22">
        <v>0</v>
      </c>
      <c r="F25" s="23"/>
      <c r="G25" s="22">
        <v>30</v>
      </c>
      <c r="H25" s="23">
        <v>85.714285714285708</v>
      </c>
      <c r="I25" s="22">
        <v>10</v>
      </c>
      <c r="J25" s="23">
        <v>28.571428571428569</v>
      </c>
      <c r="K25" s="22">
        <v>10</v>
      </c>
      <c r="L25" s="23">
        <v>28.571428571428569</v>
      </c>
      <c r="M25" s="22">
        <v>0</v>
      </c>
      <c r="N25" s="23">
        <v>0</v>
      </c>
      <c r="O25" s="22">
        <v>0</v>
      </c>
      <c r="P25" s="23">
        <v>0</v>
      </c>
      <c r="Q25" s="22">
        <v>15</v>
      </c>
      <c r="R25" s="23">
        <v>42.857142857142854</v>
      </c>
      <c r="S25" s="23"/>
      <c r="T25" s="23">
        <v>35.1</v>
      </c>
    </row>
    <row r="26" spans="1:20" ht="12" customHeight="1" x14ac:dyDescent="0.2">
      <c r="A26" s="52" t="s">
        <v>296</v>
      </c>
      <c r="B26" s="22">
        <v>30</v>
      </c>
      <c r="C26" s="23">
        <v>100</v>
      </c>
      <c r="D26" s="22">
        <v>0</v>
      </c>
      <c r="E26" s="22">
        <v>0</v>
      </c>
      <c r="F26" s="23"/>
      <c r="G26" s="22">
        <v>30</v>
      </c>
      <c r="H26" s="23">
        <v>100</v>
      </c>
      <c r="I26" s="22">
        <v>0</v>
      </c>
      <c r="J26" s="23">
        <v>0</v>
      </c>
      <c r="K26" s="22">
        <v>0</v>
      </c>
      <c r="L26" s="23">
        <v>0</v>
      </c>
      <c r="M26" s="22">
        <v>0</v>
      </c>
      <c r="N26" s="23">
        <v>0</v>
      </c>
      <c r="O26" s="22">
        <v>0</v>
      </c>
      <c r="P26" s="23">
        <v>0</v>
      </c>
      <c r="Q26" s="22">
        <v>20</v>
      </c>
      <c r="R26" s="23">
        <v>66.666666666666657</v>
      </c>
      <c r="S26" s="23"/>
      <c r="T26" s="23">
        <v>42.9</v>
      </c>
    </row>
    <row r="27" spans="1:20" ht="12" customHeight="1" x14ac:dyDescent="0.2">
      <c r="A27" s="52" t="s">
        <v>54</v>
      </c>
      <c r="B27" s="22">
        <v>40</v>
      </c>
      <c r="C27" s="23">
        <v>100</v>
      </c>
      <c r="D27" s="22">
        <v>0</v>
      </c>
      <c r="E27" s="22">
        <v>0</v>
      </c>
      <c r="F27" s="23"/>
      <c r="G27" s="22">
        <v>40</v>
      </c>
      <c r="H27" s="23">
        <v>100</v>
      </c>
      <c r="I27" s="22">
        <v>0</v>
      </c>
      <c r="J27" s="23">
        <v>0</v>
      </c>
      <c r="K27" s="22">
        <v>0</v>
      </c>
      <c r="L27" s="23">
        <v>0</v>
      </c>
      <c r="M27" s="22">
        <v>0</v>
      </c>
      <c r="N27" s="23">
        <v>0</v>
      </c>
      <c r="O27" s="22">
        <v>0</v>
      </c>
      <c r="P27" s="23">
        <v>0</v>
      </c>
      <c r="Q27" s="22">
        <v>30</v>
      </c>
      <c r="R27" s="23">
        <v>75</v>
      </c>
      <c r="S27" s="23"/>
      <c r="T27" s="23">
        <v>45.6</v>
      </c>
    </row>
    <row r="28" spans="1:20" ht="12" customHeight="1" x14ac:dyDescent="0.2">
      <c r="A28" s="52"/>
      <c r="B28" s="22"/>
      <c r="C28" s="23"/>
      <c r="D28" s="22"/>
      <c r="E28" s="23"/>
      <c r="F28" s="23"/>
      <c r="G28" s="22"/>
      <c r="H28" s="23"/>
      <c r="I28" s="22"/>
      <c r="J28" s="23"/>
      <c r="K28" s="22"/>
      <c r="L28" s="23"/>
      <c r="M28" s="22"/>
      <c r="N28" s="23"/>
      <c r="O28" s="22"/>
      <c r="P28" s="23"/>
      <c r="Q28" s="22"/>
      <c r="R28" s="23"/>
      <c r="S28" s="23"/>
      <c r="T28" s="23"/>
    </row>
    <row r="29" spans="1:20" ht="12" customHeight="1" x14ac:dyDescent="0.2">
      <c r="A29" s="51" t="s">
        <v>9</v>
      </c>
      <c r="B29" s="22"/>
      <c r="C29" s="23"/>
      <c r="D29" s="22"/>
      <c r="E29" s="23"/>
      <c r="F29" s="23"/>
      <c r="G29" s="22"/>
      <c r="H29" s="23"/>
      <c r="I29" s="22"/>
      <c r="J29" s="23"/>
      <c r="K29" s="22"/>
      <c r="L29" s="23"/>
      <c r="M29" s="22"/>
      <c r="N29" s="23"/>
      <c r="O29" s="22"/>
      <c r="P29" s="23"/>
      <c r="Q29" s="22"/>
      <c r="R29" s="23"/>
      <c r="S29" s="23"/>
      <c r="T29" s="23"/>
    </row>
    <row r="30" spans="1:20" ht="12" customHeight="1" x14ac:dyDescent="0.2">
      <c r="A30" s="52" t="s">
        <v>55</v>
      </c>
      <c r="B30" s="22">
        <v>50</v>
      </c>
      <c r="C30" s="23">
        <v>100</v>
      </c>
      <c r="D30" s="22">
        <v>10</v>
      </c>
      <c r="E30" s="23">
        <v>20</v>
      </c>
      <c r="F30" s="23"/>
      <c r="G30" s="22">
        <v>50</v>
      </c>
      <c r="H30" s="23">
        <v>100</v>
      </c>
      <c r="I30" s="22">
        <v>15</v>
      </c>
      <c r="J30" s="23">
        <v>30</v>
      </c>
      <c r="K30" s="22">
        <v>10</v>
      </c>
      <c r="L30" s="23">
        <v>20</v>
      </c>
      <c r="M30" s="22">
        <v>0</v>
      </c>
      <c r="N30" s="23">
        <v>0</v>
      </c>
      <c r="O30" s="22">
        <v>0</v>
      </c>
      <c r="P30" s="23">
        <v>0</v>
      </c>
      <c r="Q30" s="22">
        <v>25</v>
      </c>
      <c r="R30" s="23">
        <v>50</v>
      </c>
      <c r="S30" s="23"/>
      <c r="T30" s="23">
        <v>32.299999999999997</v>
      </c>
    </row>
    <row r="31" spans="1:20" ht="12" customHeight="1" x14ac:dyDescent="0.2">
      <c r="A31" s="52" t="s">
        <v>295</v>
      </c>
      <c r="B31" s="22">
        <v>235</v>
      </c>
      <c r="C31" s="23">
        <v>100</v>
      </c>
      <c r="D31" s="22">
        <v>25</v>
      </c>
      <c r="E31" s="23">
        <v>10.638297872340425</v>
      </c>
      <c r="F31" s="23"/>
      <c r="G31" s="22">
        <v>215</v>
      </c>
      <c r="H31" s="23">
        <v>91.489361702127653</v>
      </c>
      <c r="I31" s="22">
        <v>40</v>
      </c>
      <c r="J31" s="23">
        <v>17.021276595744681</v>
      </c>
      <c r="K31" s="22">
        <v>40</v>
      </c>
      <c r="L31" s="23">
        <v>17.021276595744681</v>
      </c>
      <c r="M31" s="22">
        <v>15</v>
      </c>
      <c r="N31" s="23">
        <v>6.3829787234042552</v>
      </c>
      <c r="O31" s="22">
        <v>10</v>
      </c>
      <c r="P31" s="23">
        <v>4.2553191489361701</v>
      </c>
      <c r="Q31" s="22">
        <v>115</v>
      </c>
      <c r="R31" s="23">
        <v>48.936170212765958</v>
      </c>
      <c r="S31" s="23"/>
      <c r="T31" s="23">
        <v>36</v>
      </c>
    </row>
    <row r="32" spans="1:20" ht="12" customHeight="1" x14ac:dyDescent="0.2">
      <c r="A32" s="52" t="s">
        <v>10</v>
      </c>
      <c r="B32" s="22">
        <v>260</v>
      </c>
      <c r="C32" s="23">
        <v>100</v>
      </c>
      <c r="D32" s="22">
        <v>25</v>
      </c>
      <c r="E32" s="23">
        <v>9.6153846153846168</v>
      </c>
      <c r="F32" s="23"/>
      <c r="G32" s="22">
        <v>235</v>
      </c>
      <c r="H32" s="23">
        <v>90.384615384615387</v>
      </c>
      <c r="I32" s="22">
        <v>45</v>
      </c>
      <c r="J32" s="23">
        <v>17.307692307692307</v>
      </c>
      <c r="K32" s="22">
        <v>40</v>
      </c>
      <c r="L32" s="23">
        <v>15.384615384615385</v>
      </c>
      <c r="M32" s="22">
        <v>25</v>
      </c>
      <c r="N32" s="23">
        <v>9.6153846153846168</v>
      </c>
      <c r="O32" s="22">
        <v>15</v>
      </c>
      <c r="P32" s="23">
        <v>5.7692307692307692</v>
      </c>
      <c r="Q32" s="22">
        <v>105</v>
      </c>
      <c r="R32" s="23">
        <v>40.384615384615387</v>
      </c>
      <c r="S32" s="23"/>
      <c r="T32" s="23">
        <v>34.4</v>
      </c>
    </row>
    <row r="33" spans="1:20" ht="12" customHeight="1" x14ac:dyDescent="0.2">
      <c r="A33" s="52" t="s">
        <v>56</v>
      </c>
      <c r="B33" s="22">
        <v>465</v>
      </c>
      <c r="C33" s="23">
        <v>100</v>
      </c>
      <c r="D33" s="22">
        <v>10</v>
      </c>
      <c r="E33" s="23">
        <v>2.1505376344086025</v>
      </c>
      <c r="F33" s="23"/>
      <c r="G33" s="22">
        <v>455</v>
      </c>
      <c r="H33" s="23">
        <v>97.849462365591393</v>
      </c>
      <c r="I33" s="22">
        <v>15</v>
      </c>
      <c r="J33" s="23">
        <v>3.225806451612903</v>
      </c>
      <c r="K33" s="22">
        <v>25</v>
      </c>
      <c r="L33" s="23">
        <v>5.376344086021505</v>
      </c>
      <c r="M33" s="22">
        <v>20</v>
      </c>
      <c r="N33" s="23">
        <v>4.3010752688172049</v>
      </c>
      <c r="O33" s="22">
        <v>45</v>
      </c>
      <c r="P33" s="23">
        <v>9.67741935483871</v>
      </c>
      <c r="Q33" s="22">
        <v>350</v>
      </c>
      <c r="R33" s="23">
        <v>75.268817204301072</v>
      </c>
      <c r="S33" s="23"/>
      <c r="T33" s="23">
        <v>47.2</v>
      </c>
    </row>
    <row r="34" spans="1:20" ht="12" customHeight="1" x14ac:dyDescent="0.2">
      <c r="A34" s="52" t="s">
        <v>57</v>
      </c>
      <c r="B34" s="22">
        <v>220</v>
      </c>
      <c r="C34" s="23">
        <v>100</v>
      </c>
      <c r="D34" s="22">
        <v>30</v>
      </c>
      <c r="E34" s="23">
        <v>13.636363636363635</v>
      </c>
      <c r="F34" s="23"/>
      <c r="G34" s="22">
        <v>190</v>
      </c>
      <c r="H34" s="23">
        <v>86.36363636363636</v>
      </c>
      <c r="I34" s="22">
        <v>40</v>
      </c>
      <c r="J34" s="23">
        <v>18.181818181818183</v>
      </c>
      <c r="K34" s="22">
        <v>20</v>
      </c>
      <c r="L34" s="23">
        <v>9.0909090909090917</v>
      </c>
      <c r="M34" s="22">
        <v>10</v>
      </c>
      <c r="N34" s="23">
        <v>4.5454545454545459</v>
      </c>
      <c r="O34" s="22">
        <v>25</v>
      </c>
      <c r="P34" s="23">
        <v>11.363636363636363</v>
      </c>
      <c r="Q34" s="22">
        <v>95</v>
      </c>
      <c r="R34" s="23">
        <v>43.18181818181818</v>
      </c>
      <c r="S34" s="23"/>
      <c r="T34" s="23">
        <v>37</v>
      </c>
    </row>
    <row r="35" spans="1:20" ht="12" customHeight="1" x14ac:dyDescent="0.2">
      <c r="A35" s="52"/>
      <c r="B35" s="22"/>
      <c r="C35" s="23"/>
      <c r="D35" s="22"/>
      <c r="E35" s="23"/>
      <c r="F35" s="23"/>
      <c r="G35" s="22"/>
      <c r="H35" s="23"/>
      <c r="I35" s="22"/>
      <c r="J35" s="23"/>
      <c r="K35" s="22"/>
      <c r="L35" s="23"/>
      <c r="M35" s="22"/>
      <c r="N35" s="23"/>
      <c r="O35" s="22"/>
      <c r="P35" s="23"/>
      <c r="Q35" s="22"/>
      <c r="R35" s="23"/>
      <c r="S35" s="23"/>
      <c r="T35" s="23"/>
    </row>
    <row r="36" spans="1:20" ht="12" customHeight="1" x14ac:dyDescent="0.2">
      <c r="A36" s="51" t="s">
        <v>11</v>
      </c>
      <c r="B36" s="22"/>
      <c r="C36" s="23"/>
      <c r="D36" s="22"/>
      <c r="E36" s="23"/>
      <c r="F36" s="23"/>
      <c r="G36" s="22"/>
      <c r="H36" s="23"/>
      <c r="I36" s="22"/>
      <c r="J36" s="23"/>
      <c r="K36" s="22"/>
      <c r="L36" s="23"/>
      <c r="M36" s="22"/>
      <c r="N36" s="23"/>
      <c r="O36" s="22"/>
      <c r="P36" s="23"/>
      <c r="Q36" s="22"/>
      <c r="R36" s="23"/>
      <c r="S36" s="23"/>
      <c r="T36" s="23"/>
    </row>
    <row r="37" spans="1:20" ht="12" customHeight="1" x14ac:dyDescent="0.2">
      <c r="A37" s="52" t="s">
        <v>58</v>
      </c>
      <c r="B37" s="22">
        <v>60</v>
      </c>
      <c r="C37" s="23">
        <v>100</v>
      </c>
      <c r="D37" s="22">
        <v>0</v>
      </c>
      <c r="E37" s="22">
        <v>0</v>
      </c>
      <c r="F37" s="23"/>
      <c r="G37" s="22">
        <v>60</v>
      </c>
      <c r="H37" s="23">
        <v>100</v>
      </c>
      <c r="I37" s="22">
        <v>0</v>
      </c>
      <c r="J37" s="23">
        <v>0</v>
      </c>
      <c r="K37" s="22">
        <v>20</v>
      </c>
      <c r="L37" s="23">
        <v>33.333333333333329</v>
      </c>
      <c r="M37" s="22">
        <v>0</v>
      </c>
      <c r="N37" s="23">
        <v>0</v>
      </c>
      <c r="O37" s="22">
        <v>0</v>
      </c>
      <c r="P37" s="23">
        <v>0</v>
      </c>
      <c r="Q37" s="22">
        <v>30</v>
      </c>
      <c r="R37" s="23">
        <v>50</v>
      </c>
      <c r="S37" s="23"/>
      <c r="T37" s="23">
        <v>37.9</v>
      </c>
    </row>
    <row r="38" spans="1:20" ht="12" customHeight="1" x14ac:dyDescent="0.2">
      <c r="A38" s="52" t="s">
        <v>59</v>
      </c>
      <c r="B38" s="22">
        <v>235</v>
      </c>
      <c r="C38" s="23">
        <v>100</v>
      </c>
      <c r="D38" s="22">
        <v>15</v>
      </c>
      <c r="E38" s="23">
        <v>6.3829787234042552</v>
      </c>
      <c r="F38" s="23"/>
      <c r="G38" s="22">
        <v>215</v>
      </c>
      <c r="H38" s="23">
        <v>91.489361702127653</v>
      </c>
      <c r="I38" s="22">
        <v>20</v>
      </c>
      <c r="J38" s="23">
        <v>8.5106382978723403</v>
      </c>
      <c r="K38" s="22">
        <v>40</v>
      </c>
      <c r="L38" s="23">
        <v>17.021276595744681</v>
      </c>
      <c r="M38" s="22">
        <v>15</v>
      </c>
      <c r="N38" s="23">
        <v>6.3829787234042552</v>
      </c>
      <c r="O38" s="22">
        <v>25</v>
      </c>
      <c r="P38" s="23">
        <v>10.638297872340425</v>
      </c>
      <c r="Q38" s="22">
        <v>105</v>
      </c>
      <c r="R38" s="23">
        <v>44.680851063829785</v>
      </c>
      <c r="S38" s="23"/>
      <c r="T38" s="23">
        <v>39</v>
      </c>
    </row>
    <row r="39" spans="1:20" ht="12" customHeight="1" x14ac:dyDescent="0.2">
      <c r="A39" s="52" t="s">
        <v>60</v>
      </c>
      <c r="B39" s="22">
        <v>1020</v>
      </c>
      <c r="C39" s="23">
        <v>100</v>
      </c>
      <c r="D39" s="22">
        <v>50</v>
      </c>
      <c r="E39" s="23">
        <v>4.9019607843137258</v>
      </c>
      <c r="F39" s="23"/>
      <c r="G39" s="22">
        <v>970</v>
      </c>
      <c r="H39" s="23">
        <v>95.098039215686271</v>
      </c>
      <c r="I39" s="22">
        <v>40</v>
      </c>
      <c r="J39" s="23">
        <v>3.9215686274509802</v>
      </c>
      <c r="K39" s="22">
        <v>125</v>
      </c>
      <c r="L39" s="23">
        <v>12.254901960784313</v>
      </c>
      <c r="M39" s="22">
        <v>40</v>
      </c>
      <c r="N39" s="23">
        <v>3.9215686274509802</v>
      </c>
      <c r="O39" s="22">
        <v>45</v>
      </c>
      <c r="P39" s="23">
        <v>4.4117647058823533</v>
      </c>
      <c r="Q39" s="22">
        <v>720</v>
      </c>
      <c r="R39" s="23">
        <v>70.588235294117652</v>
      </c>
      <c r="S39" s="23"/>
      <c r="T39" s="23">
        <v>44.8</v>
      </c>
    </row>
    <row r="40" spans="1:20" ht="12" customHeight="1" x14ac:dyDescent="0.2">
      <c r="A40" s="52" t="s">
        <v>61</v>
      </c>
      <c r="B40" s="22">
        <v>2140</v>
      </c>
      <c r="C40" s="23">
        <v>100</v>
      </c>
      <c r="D40" s="22">
        <v>100</v>
      </c>
      <c r="E40" s="23">
        <v>4.6728971962616823</v>
      </c>
      <c r="F40" s="23"/>
      <c r="G40" s="22">
        <v>2040</v>
      </c>
      <c r="H40" s="23">
        <v>95.327102803738313</v>
      </c>
      <c r="I40" s="22">
        <v>85</v>
      </c>
      <c r="J40" s="23">
        <v>3.9719626168224296</v>
      </c>
      <c r="K40" s="22">
        <v>200</v>
      </c>
      <c r="L40" s="23">
        <v>9.3457943925233646</v>
      </c>
      <c r="M40" s="22">
        <v>110</v>
      </c>
      <c r="N40" s="23">
        <v>5.1401869158878499</v>
      </c>
      <c r="O40" s="22">
        <v>135</v>
      </c>
      <c r="P40" s="23">
        <v>6.3084112149532707</v>
      </c>
      <c r="Q40" s="22">
        <v>1510</v>
      </c>
      <c r="R40" s="23">
        <v>70.56074766355141</v>
      </c>
      <c r="S40" s="23"/>
      <c r="T40" s="23">
        <v>45.7</v>
      </c>
    </row>
    <row r="41" spans="1:20" ht="12" customHeight="1" x14ac:dyDescent="0.2">
      <c r="A41" s="52" t="s">
        <v>62</v>
      </c>
      <c r="B41" s="22">
        <v>20</v>
      </c>
      <c r="C41" s="23">
        <v>100</v>
      </c>
      <c r="D41" s="22">
        <v>0</v>
      </c>
      <c r="E41" s="22">
        <v>0</v>
      </c>
      <c r="F41" s="23"/>
      <c r="G41" s="22">
        <v>15</v>
      </c>
      <c r="H41" s="23">
        <v>75</v>
      </c>
      <c r="I41" s="22">
        <v>10</v>
      </c>
      <c r="J41" s="23">
        <v>50</v>
      </c>
      <c r="K41" s="22">
        <v>0</v>
      </c>
      <c r="L41" s="23">
        <v>0</v>
      </c>
      <c r="M41" s="22">
        <v>0</v>
      </c>
      <c r="N41" s="23">
        <v>0</v>
      </c>
      <c r="O41" s="22">
        <v>0</v>
      </c>
      <c r="P41" s="23">
        <v>0</v>
      </c>
      <c r="Q41" s="22">
        <v>10</v>
      </c>
      <c r="R41" s="23">
        <v>50</v>
      </c>
      <c r="S41" s="23"/>
      <c r="T41" s="23">
        <v>37.299999999999997</v>
      </c>
    </row>
    <row r="42" spans="1:20" ht="12" customHeight="1" x14ac:dyDescent="0.2">
      <c r="A42" s="52" t="s">
        <v>297</v>
      </c>
      <c r="B42" s="22">
        <v>140</v>
      </c>
      <c r="C42" s="23">
        <v>100</v>
      </c>
      <c r="D42" s="22">
        <v>20</v>
      </c>
      <c r="E42" s="23">
        <v>14.285714285714285</v>
      </c>
      <c r="F42" s="23"/>
      <c r="G42" s="22">
        <v>115</v>
      </c>
      <c r="H42" s="23">
        <v>82.142857142857139</v>
      </c>
      <c r="I42" s="22">
        <v>30</v>
      </c>
      <c r="J42" s="23">
        <v>21.428571428571427</v>
      </c>
      <c r="K42" s="22">
        <v>15</v>
      </c>
      <c r="L42" s="23">
        <v>10.714285714285714</v>
      </c>
      <c r="M42" s="22">
        <v>10</v>
      </c>
      <c r="N42" s="23">
        <v>7.1428571428571423</v>
      </c>
      <c r="O42" s="22">
        <v>0</v>
      </c>
      <c r="P42" s="23">
        <v>0</v>
      </c>
      <c r="Q42" s="22">
        <v>65</v>
      </c>
      <c r="R42" s="23">
        <v>46.428571428571431</v>
      </c>
      <c r="S42" s="23"/>
      <c r="T42" s="23">
        <v>36.200000000000003</v>
      </c>
    </row>
    <row r="43" spans="1:20" ht="12" customHeight="1" x14ac:dyDescent="0.2">
      <c r="A43" s="52"/>
      <c r="B43" s="22"/>
      <c r="C43" s="23"/>
      <c r="D43" s="22"/>
      <c r="E43" s="23"/>
      <c r="F43" s="23"/>
      <c r="G43" s="22"/>
      <c r="H43" s="23"/>
      <c r="I43" s="22"/>
      <c r="J43" s="23"/>
      <c r="K43" s="22"/>
      <c r="L43" s="23"/>
      <c r="M43" s="22"/>
      <c r="N43" s="23"/>
      <c r="O43" s="22"/>
      <c r="P43" s="23"/>
      <c r="Q43" s="22"/>
      <c r="R43" s="23"/>
      <c r="S43" s="23"/>
      <c r="T43" s="23"/>
    </row>
    <row r="44" spans="1:20" ht="12" customHeight="1" x14ac:dyDescent="0.2">
      <c r="A44" s="51" t="s">
        <v>299</v>
      </c>
      <c r="B44" s="22"/>
      <c r="C44" s="23"/>
      <c r="D44" s="22"/>
      <c r="E44" s="23"/>
      <c r="F44" s="23"/>
      <c r="G44" s="22"/>
      <c r="H44" s="23"/>
      <c r="I44" s="22"/>
      <c r="J44" s="23"/>
      <c r="K44" s="22"/>
      <c r="L44" s="23"/>
      <c r="M44" s="22"/>
      <c r="N44" s="23"/>
      <c r="O44" s="22"/>
      <c r="P44" s="23"/>
      <c r="Q44" s="22"/>
      <c r="R44" s="23"/>
      <c r="S44" s="23"/>
      <c r="T44" s="23"/>
    </row>
    <row r="45" spans="1:20" ht="12" customHeight="1" x14ac:dyDescent="0.2">
      <c r="A45" s="52" t="s">
        <v>298</v>
      </c>
      <c r="B45" s="22">
        <v>680</v>
      </c>
      <c r="C45" s="23">
        <v>100</v>
      </c>
      <c r="D45" s="22">
        <v>95</v>
      </c>
      <c r="E45" s="23">
        <v>13.970588235294118</v>
      </c>
      <c r="F45" s="23"/>
      <c r="G45" s="22">
        <v>590</v>
      </c>
      <c r="H45" s="23">
        <v>86.764705882352942</v>
      </c>
      <c r="I45" s="22">
        <v>70</v>
      </c>
      <c r="J45" s="23">
        <v>10.294117647058822</v>
      </c>
      <c r="K45" s="22">
        <v>70</v>
      </c>
      <c r="L45" s="23">
        <v>10.294117647058822</v>
      </c>
      <c r="M45" s="22">
        <v>30</v>
      </c>
      <c r="N45" s="23">
        <v>4.4117647058823533</v>
      </c>
      <c r="O45" s="22">
        <v>15</v>
      </c>
      <c r="P45" s="23">
        <v>2.2058823529411766</v>
      </c>
      <c r="Q45" s="22">
        <v>405</v>
      </c>
      <c r="R45" s="23">
        <v>59.558823529411761</v>
      </c>
      <c r="S45" s="23"/>
      <c r="T45" s="23">
        <v>41.8</v>
      </c>
    </row>
    <row r="46" spans="1:20" ht="12" customHeight="1" x14ac:dyDescent="0.2">
      <c r="A46" s="52" t="s">
        <v>63</v>
      </c>
      <c r="B46" s="22">
        <v>130</v>
      </c>
      <c r="C46" s="23">
        <v>100</v>
      </c>
      <c r="D46" s="22">
        <v>35</v>
      </c>
      <c r="E46" s="23">
        <v>26.923076923076923</v>
      </c>
      <c r="F46" s="23"/>
      <c r="G46" s="22">
        <v>100</v>
      </c>
      <c r="H46" s="23">
        <v>76.923076923076934</v>
      </c>
      <c r="I46" s="22">
        <v>15</v>
      </c>
      <c r="J46" s="23">
        <v>11.538461538461538</v>
      </c>
      <c r="K46" s="22">
        <v>10</v>
      </c>
      <c r="L46" s="23">
        <v>7.6923076923076925</v>
      </c>
      <c r="M46" s="22">
        <v>10</v>
      </c>
      <c r="N46" s="23">
        <v>7.6923076923076925</v>
      </c>
      <c r="O46" s="22">
        <v>0</v>
      </c>
      <c r="P46" s="23">
        <v>0</v>
      </c>
      <c r="Q46" s="22">
        <v>60</v>
      </c>
      <c r="R46" s="23">
        <v>46.153846153846153</v>
      </c>
      <c r="S46" s="23"/>
      <c r="T46" s="23">
        <v>39</v>
      </c>
    </row>
    <row r="47" spans="1:20" ht="12" customHeight="1" x14ac:dyDescent="0.2">
      <c r="A47" s="52" t="s">
        <v>64</v>
      </c>
      <c r="B47" s="22">
        <v>70</v>
      </c>
      <c r="C47" s="23">
        <v>100</v>
      </c>
      <c r="D47" s="22">
        <v>10</v>
      </c>
      <c r="E47" s="23">
        <v>14.285714285714285</v>
      </c>
      <c r="F47" s="23"/>
      <c r="G47" s="22">
        <v>60</v>
      </c>
      <c r="H47" s="23">
        <v>85.714285714285708</v>
      </c>
      <c r="I47" s="22">
        <v>10</v>
      </c>
      <c r="J47" s="23">
        <v>14.285714285714285</v>
      </c>
      <c r="K47" s="22">
        <v>10</v>
      </c>
      <c r="L47" s="23">
        <v>14.285714285714285</v>
      </c>
      <c r="M47" s="22">
        <v>0</v>
      </c>
      <c r="N47" s="23">
        <v>0</v>
      </c>
      <c r="O47" s="22">
        <v>0</v>
      </c>
      <c r="P47" s="23">
        <v>0</v>
      </c>
      <c r="Q47" s="22">
        <v>40</v>
      </c>
      <c r="R47" s="23">
        <v>57.142857142857139</v>
      </c>
      <c r="S47" s="23"/>
      <c r="T47" s="23">
        <v>40.200000000000003</v>
      </c>
    </row>
    <row r="48" spans="1:20" ht="12" customHeight="1" x14ac:dyDescent="0.2">
      <c r="A48" s="52" t="s">
        <v>65</v>
      </c>
      <c r="B48" s="22">
        <v>225</v>
      </c>
      <c r="C48" s="23">
        <v>100</v>
      </c>
      <c r="D48" s="22">
        <v>50</v>
      </c>
      <c r="E48" s="23">
        <v>22.222222222222221</v>
      </c>
      <c r="F48" s="23"/>
      <c r="G48" s="22">
        <v>175</v>
      </c>
      <c r="H48" s="23">
        <v>77.777777777777786</v>
      </c>
      <c r="I48" s="22">
        <v>30</v>
      </c>
      <c r="J48" s="23">
        <v>13.333333333333334</v>
      </c>
      <c r="K48" s="22">
        <v>20</v>
      </c>
      <c r="L48" s="23">
        <v>8.8888888888888893</v>
      </c>
      <c r="M48" s="22">
        <v>10</v>
      </c>
      <c r="N48" s="23">
        <v>4.4444444444444446</v>
      </c>
      <c r="O48" s="22">
        <v>10</v>
      </c>
      <c r="P48" s="23">
        <v>4.4444444444444446</v>
      </c>
      <c r="Q48" s="22">
        <v>95</v>
      </c>
      <c r="R48" s="23">
        <v>42.222222222222221</v>
      </c>
      <c r="S48" s="23"/>
      <c r="T48" s="23">
        <v>38</v>
      </c>
    </row>
    <row r="49" spans="1:20" ht="12" customHeight="1" x14ac:dyDescent="0.2">
      <c r="A49" s="52"/>
      <c r="B49" s="22"/>
      <c r="C49" s="23"/>
      <c r="D49" s="22"/>
      <c r="E49" s="23"/>
      <c r="F49" s="23"/>
      <c r="G49" s="22"/>
      <c r="H49" s="23"/>
      <c r="I49" s="22"/>
      <c r="J49" s="23"/>
      <c r="K49" s="22"/>
      <c r="L49" s="23"/>
      <c r="M49" s="22"/>
      <c r="N49" s="23"/>
      <c r="O49" s="22"/>
      <c r="P49" s="23"/>
      <c r="Q49" s="22"/>
      <c r="R49" s="23"/>
      <c r="S49" s="23"/>
      <c r="T49" s="23"/>
    </row>
    <row r="50" spans="1:20" ht="12" customHeight="1" x14ac:dyDescent="0.2">
      <c r="A50" s="51" t="s">
        <v>12</v>
      </c>
      <c r="B50" s="22"/>
      <c r="C50" s="23"/>
      <c r="D50" s="22"/>
      <c r="E50" s="23"/>
      <c r="F50" s="23"/>
      <c r="G50" s="22"/>
      <c r="H50" s="23"/>
      <c r="I50" s="22"/>
      <c r="J50" s="23"/>
      <c r="K50" s="22"/>
      <c r="L50" s="23"/>
      <c r="M50" s="22"/>
      <c r="N50" s="23"/>
      <c r="O50" s="22"/>
      <c r="P50" s="23"/>
      <c r="Q50" s="22"/>
      <c r="R50" s="23"/>
      <c r="S50" s="23"/>
      <c r="T50" s="23"/>
    </row>
    <row r="51" spans="1:20" ht="12" customHeight="1" x14ac:dyDescent="0.2">
      <c r="A51" s="52" t="s">
        <v>300</v>
      </c>
      <c r="B51" s="22">
        <v>100</v>
      </c>
      <c r="C51" s="23">
        <v>100</v>
      </c>
      <c r="D51" s="22">
        <v>10</v>
      </c>
      <c r="E51" s="23">
        <v>10</v>
      </c>
      <c r="F51" s="23"/>
      <c r="G51" s="22">
        <v>85</v>
      </c>
      <c r="H51" s="23">
        <v>85</v>
      </c>
      <c r="I51" s="22">
        <v>10</v>
      </c>
      <c r="J51" s="23">
        <v>10</v>
      </c>
      <c r="K51" s="22">
        <v>20</v>
      </c>
      <c r="L51" s="23">
        <v>20</v>
      </c>
      <c r="M51" s="22">
        <v>10</v>
      </c>
      <c r="N51" s="23">
        <v>10</v>
      </c>
      <c r="O51" s="22">
        <v>0</v>
      </c>
      <c r="P51" s="23">
        <v>0</v>
      </c>
      <c r="Q51" s="22">
        <v>45</v>
      </c>
      <c r="R51" s="23">
        <v>45</v>
      </c>
      <c r="S51" s="23"/>
      <c r="T51" s="23">
        <v>37</v>
      </c>
    </row>
    <row r="52" spans="1:20" ht="12" customHeight="1" x14ac:dyDescent="0.2">
      <c r="A52" s="52" t="s">
        <v>66</v>
      </c>
      <c r="B52" s="22">
        <v>12760</v>
      </c>
      <c r="C52" s="23">
        <v>100</v>
      </c>
      <c r="D52" s="22">
        <v>550</v>
      </c>
      <c r="E52" s="23">
        <v>4.3103448275862073</v>
      </c>
      <c r="F52" s="23"/>
      <c r="G52" s="22">
        <v>12215</v>
      </c>
      <c r="H52" s="23">
        <v>95.728840125391841</v>
      </c>
      <c r="I52" s="22">
        <v>500</v>
      </c>
      <c r="J52" s="23">
        <v>3.9184952978056429</v>
      </c>
      <c r="K52" s="22">
        <v>920</v>
      </c>
      <c r="L52" s="23">
        <v>7.2100313479623823</v>
      </c>
      <c r="M52" s="22">
        <v>535</v>
      </c>
      <c r="N52" s="23">
        <v>4.1927899686520371</v>
      </c>
      <c r="O52" s="22">
        <v>850</v>
      </c>
      <c r="P52" s="23">
        <v>6.6614420062695929</v>
      </c>
      <c r="Q52" s="22">
        <v>9405</v>
      </c>
      <c r="R52" s="23">
        <v>73.706896551724128</v>
      </c>
      <c r="S52" s="23"/>
      <c r="T52" s="23">
        <v>46.5</v>
      </c>
    </row>
    <row r="53" spans="1:20" ht="12" customHeight="1" thickBot="1" x14ac:dyDescent="0.25">
      <c r="A53" s="50"/>
      <c r="B53" s="50"/>
      <c r="C53" s="50"/>
      <c r="D53" s="50"/>
      <c r="E53" s="50"/>
      <c r="F53" s="36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36"/>
      <c r="T53" s="50"/>
    </row>
    <row r="54" spans="1:20" ht="12" x14ac:dyDescent="0.2">
      <c r="A54" s="14" t="s">
        <v>292</v>
      </c>
      <c r="B54" s="31"/>
      <c r="C54" s="31"/>
      <c r="D54" s="31"/>
      <c r="E54" s="31"/>
      <c r="F54" s="36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6"/>
      <c r="T54" s="31"/>
    </row>
    <row r="55" spans="1:20" ht="12" x14ac:dyDescent="0.2">
      <c r="A55" s="14" t="s">
        <v>1</v>
      </c>
      <c r="B55" s="31"/>
      <c r="C55" s="31"/>
      <c r="D55" s="31"/>
      <c r="E55" s="31"/>
      <c r="F55" s="36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6"/>
      <c r="T55" s="31"/>
    </row>
    <row r="56" spans="1:20" ht="12" x14ac:dyDescent="0.2">
      <c r="A56" s="14" t="s">
        <v>290</v>
      </c>
      <c r="B56" s="31"/>
      <c r="C56" s="31"/>
      <c r="D56" s="31"/>
      <c r="E56" s="31"/>
      <c r="F56" s="36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</row>
    <row r="57" spans="1:20" ht="12" x14ac:dyDescent="0.2">
      <c r="A57" s="27" t="s">
        <v>287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</row>
    <row r="58" spans="1:20" x14ac:dyDescent="0.2">
      <c r="A58" s="27" t="s">
        <v>288</v>
      </c>
    </row>
    <row r="59" spans="1:20" x14ac:dyDescent="0.2">
      <c r="A59" s="28" t="s">
        <v>289</v>
      </c>
    </row>
  </sheetData>
  <mergeCells count="1">
    <mergeCell ref="A1:H1"/>
  </mergeCells>
  <phoneticPr fontId="2"/>
  <conditionalFormatting sqref="B7:C7 D2:O2 F7:F13 B8 B19:B51 F16:F51 C8:C51 R7:T52 G19:G51 Q19:Q51 D42:E51 H7:H51 I38:J51 K42:N51 B52:Q52">
    <cfRule type="cellIs" dxfId="14" priority="15" stopIfTrue="1" operator="equal">
      <formula>0</formula>
    </cfRule>
  </conditionalFormatting>
  <conditionalFormatting sqref="D7:D8 D19:D23 D28:D36 D38:D40">
    <cfRule type="cellIs" dxfId="13" priority="14" stopIfTrue="1" operator="equal">
      <formula>0</formula>
    </cfRule>
  </conditionalFormatting>
  <conditionalFormatting sqref="G7:G8">
    <cfRule type="cellIs" dxfId="12" priority="13" stopIfTrue="1" operator="equal">
      <formula>0</formula>
    </cfRule>
  </conditionalFormatting>
  <conditionalFormatting sqref="I7:I8 I19:I22 I25 I28:I36">
    <cfRule type="cellIs" dxfId="11" priority="12" stopIfTrue="1" operator="equal">
      <formula>0</formula>
    </cfRule>
  </conditionalFormatting>
  <conditionalFormatting sqref="K7:K8 K19:K23 K25 K28:K40">
    <cfRule type="cellIs" dxfId="10" priority="11" stopIfTrue="1" operator="equal">
      <formula>0</formula>
    </cfRule>
  </conditionalFormatting>
  <conditionalFormatting sqref="M7:M8 M19:M22 M28:M29 M38:M40 M31:M36">
    <cfRule type="cellIs" dxfId="9" priority="10" stopIfTrue="1" operator="equal">
      <formula>0</formula>
    </cfRule>
  </conditionalFormatting>
  <conditionalFormatting sqref="O7:O8 O19 O28:O29 O38:O40 O43:O45 O48:O50 O21:O22 O31:O36">
    <cfRule type="cellIs" dxfId="8" priority="9" stopIfTrue="1" operator="equal">
      <formula>0</formula>
    </cfRule>
  </conditionalFormatting>
  <conditionalFormatting sqref="Q7:Q8">
    <cfRule type="cellIs" dxfId="7" priority="8" stopIfTrue="1" operator="equal">
      <formula>0</formula>
    </cfRule>
  </conditionalFormatting>
  <conditionalFormatting sqref="E7:E13 E15:E23 E28:E36 E38:E40">
    <cfRule type="cellIs" dxfId="6" priority="7" stopIfTrue="1" operator="equal">
      <formula>0</formula>
    </cfRule>
  </conditionalFormatting>
  <conditionalFormatting sqref="J7:J13 J16:J22 J28:J36">
    <cfRule type="cellIs" dxfId="5" priority="6" stopIfTrue="1" operator="equal">
      <formula>0</formula>
    </cfRule>
  </conditionalFormatting>
  <conditionalFormatting sqref="L7:L13 L15:L22 L28:L40">
    <cfRule type="cellIs" dxfId="4" priority="5" stopIfTrue="1" operator="equal">
      <formula>0</formula>
    </cfRule>
  </conditionalFormatting>
  <conditionalFormatting sqref="N7:N13 N15:N22 N28:N29 N31:N36 N38:N40">
    <cfRule type="cellIs" dxfId="3" priority="4" stopIfTrue="1" operator="equal">
      <formula>0</formula>
    </cfRule>
  </conditionalFormatting>
  <conditionalFormatting sqref="P7:P13 P15:P19 P21:P22 P28:P29 P31:P36 P43:P50 P38:P40">
    <cfRule type="cellIs" dxfId="2" priority="3" stopIfTrue="1" operator="equal">
      <formula>0</formula>
    </cfRule>
  </conditionalFormatting>
  <conditionalFormatting sqref="J25">
    <cfRule type="cellIs" dxfId="1" priority="2" stopIfTrue="1" operator="equal">
      <formula>0</formula>
    </cfRule>
  </conditionalFormatting>
  <conditionalFormatting sqref="L23 L25">
    <cfRule type="cellIs" dxfId="0" priority="1" stopIfTrue="1" operator="equal">
      <formula>0</formula>
    </cfRule>
  </conditionalFormatting>
  <pageMargins left="0.59055118110236227" right="0.59055118110236227" top="0.59055118110236227" bottom="0.59055118110236227" header="0.51181102362204722" footer="0.51181102362204722"/>
  <pageSetup scale="71" orientation="landscape" horizontalDpi="4294967292" verticalDpi="4294967292" r:id="rId1"/>
  <extLst>
    <ext xmlns:mx="http://schemas.microsoft.com/office/mac/excel/2008/main" uri="{64002731-A6B0-56B0-2670-7721B7C09600}">
      <mx:PLV Mode="0" OnePage="0" WScale="10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60"/>
  <sheetViews>
    <sheetView workbookViewId="0"/>
  </sheetViews>
  <sheetFormatPr defaultColWidth="9.42578125" defaultRowHeight="12.75" x14ac:dyDescent="0.2"/>
  <cols>
    <col min="1" max="1" width="17.85546875" style="1" customWidth="1"/>
    <col min="2" max="16384" width="9.42578125" style="1"/>
  </cols>
  <sheetData>
    <row r="1" spans="1:13" ht="18.75" x14ac:dyDescent="0.3">
      <c r="A1" s="10" t="s">
        <v>214</v>
      </c>
    </row>
    <row r="2" spans="1:13" ht="15.75" x14ac:dyDescent="0.25">
      <c r="A2" s="9" t="s">
        <v>285</v>
      </c>
    </row>
    <row r="4" spans="1:13" ht="13.5" thickBot="1" x14ac:dyDescent="0.25"/>
    <row r="5" spans="1:13" ht="15" customHeight="1" x14ac:dyDescent="0.2">
      <c r="A5" s="74"/>
      <c r="B5" s="80" t="s">
        <v>215</v>
      </c>
      <c r="C5" s="80"/>
      <c r="D5" s="80"/>
      <c r="E5" s="80"/>
      <c r="F5" s="80"/>
      <c r="G5" s="80"/>
      <c r="I5" s="69"/>
      <c r="K5" s="69"/>
      <c r="M5" s="69"/>
    </row>
    <row r="6" spans="1:13" ht="15" customHeight="1" thickBot="1" x14ac:dyDescent="0.25">
      <c r="A6" s="75"/>
      <c r="B6" s="76">
        <v>2011</v>
      </c>
      <c r="C6" s="76">
        <v>2006</v>
      </c>
      <c r="D6" s="76">
        <v>2001</v>
      </c>
      <c r="E6" s="76">
        <v>1996</v>
      </c>
      <c r="F6" s="76">
        <v>1991</v>
      </c>
      <c r="G6" s="76">
        <v>1986</v>
      </c>
      <c r="I6" s="69"/>
      <c r="K6" s="69"/>
      <c r="M6" s="69"/>
    </row>
    <row r="7" spans="1:13" x14ac:dyDescent="0.2">
      <c r="A7" s="31"/>
      <c r="B7" s="31"/>
      <c r="C7" s="31"/>
      <c r="D7" s="33"/>
      <c r="E7" s="31"/>
      <c r="F7" s="33"/>
      <c r="G7" s="31"/>
      <c r="I7" s="69"/>
      <c r="K7" s="69"/>
      <c r="M7" s="69"/>
    </row>
    <row r="8" spans="1:13" x14ac:dyDescent="0.2">
      <c r="A8" s="18" t="s">
        <v>81</v>
      </c>
      <c r="B8" s="70">
        <v>66.8</v>
      </c>
      <c r="C8" s="70">
        <v>68.599999999999994</v>
      </c>
      <c r="D8" s="70">
        <v>69.8</v>
      </c>
      <c r="E8" s="70">
        <v>68.2</v>
      </c>
      <c r="F8" s="70">
        <v>69.3</v>
      </c>
      <c r="G8" s="70">
        <v>66.2</v>
      </c>
      <c r="I8" s="69"/>
      <c r="K8" s="69"/>
      <c r="M8" s="69"/>
    </row>
    <row r="9" spans="1:13" x14ac:dyDescent="0.2">
      <c r="A9" s="21"/>
      <c r="B9" s="33"/>
      <c r="C9" s="33"/>
      <c r="D9" s="33"/>
      <c r="E9" s="33"/>
      <c r="F9" s="33"/>
      <c r="G9" s="33"/>
      <c r="I9" s="69"/>
      <c r="K9" s="69"/>
      <c r="M9" s="69"/>
    </row>
    <row r="10" spans="1:13" x14ac:dyDescent="0.2">
      <c r="A10" s="18" t="s">
        <v>7</v>
      </c>
      <c r="B10" s="70"/>
      <c r="C10" s="70"/>
      <c r="D10" s="33"/>
      <c r="E10" s="33"/>
      <c r="F10" s="33"/>
      <c r="G10" s="33"/>
      <c r="I10" s="69"/>
      <c r="K10" s="69"/>
      <c r="M10" s="69"/>
    </row>
    <row r="11" spans="1:13" x14ac:dyDescent="0.2">
      <c r="A11" s="71" t="s">
        <v>2</v>
      </c>
      <c r="B11" s="33">
        <v>36.9</v>
      </c>
      <c r="C11" s="33">
        <v>42</v>
      </c>
      <c r="D11" s="33">
        <v>41.8</v>
      </c>
      <c r="E11" s="33">
        <v>48.4</v>
      </c>
      <c r="F11" s="33">
        <v>41.8</v>
      </c>
      <c r="G11" s="33">
        <v>37</v>
      </c>
      <c r="I11" s="69"/>
      <c r="K11" s="69"/>
      <c r="M11" s="69"/>
    </row>
    <row r="12" spans="1:13" x14ac:dyDescent="0.2">
      <c r="A12" s="71" t="s">
        <v>3</v>
      </c>
      <c r="B12" s="33">
        <v>33.9</v>
      </c>
      <c r="C12" s="33">
        <v>42.1</v>
      </c>
      <c r="D12" s="33">
        <v>48.1</v>
      </c>
      <c r="E12" s="33">
        <v>50.8</v>
      </c>
      <c r="F12" s="33">
        <v>44.6</v>
      </c>
      <c r="G12" s="33">
        <v>38.5</v>
      </c>
      <c r="I12" s="69"/>
      <c r="K12" s="69"/>
      <c r="M12" s="69"/>
    </row>
    <row r="13" spans="1:13" x14ac:dyDescent="0.2">
      <c r="A13" s="71" t="s">
        <v>4</v>
      </c>
      <c r="B13" s="33">
        <v>66.2</v>
      </c>
      <c r="C13" s="33">
        <v>71</v>
      </c>
      <c r="D13" s="33">
        <v>74.400000000000006</v>
      </c>
      <c r="E13" s="33">
        <v>68.5</v>
      </c>
      <c r="F13" s="33">
        <v>71</v>
      </c>
      <c r="G13" s="33">
        <v>74.900000000000006</v>
      </c>
      <c r="I13" s="69"/>
      <c r="K13" s="69"/>
      <c r="M13" s="69"/>
    </row>
    <row r="14" spans="1:13" x14ac:dyDescent="0.2">
      <c r="A14" s="71" t="s">
        <v>5</v>
      </c>
      <c r="B14" s="33">
        <v>38.9</v>
      </c>
      <c r="C14" s="33">
        <v>39.5</v>
      </c>
      <c r="D14" s="33">
        <v>47.1</v>
      </c>
      <c r="E14" s="33">
        <v>46.7</v>
      </c>
      <c r="F14" s="33">
        <v>53.6</v>
      </c>
      <c r="G14" s="33">
        <v>40</v>
      </c>
      <c r="I14" s="69"/>
      <c r="K14" s="69"/>
      <c r="M14" s="69"/>
    </row>
    <row r="15" spans="1:13" x14ac:dyDescent="0.2">
      <c r="A15" s="71" t="s">
        <v>6</v>
      </c>
      <c r="B15" s="33">
        <v>64.7</v>
      </c>
      <c r="C15" s="33">
        <v>58.8</v>
      </c>
      <c r="D15" s="33">
        <v>53.8</v>
      </c>
      <c r="E15" s="33">
        <v>76.5</v>
      </c>
      <c r="F15" s="33">
        <v>75</v>
      </c>
      <c r="G15" s="33">
        <v>47.6</v>
      </c>
      <c r="I15" s="69"/>
      <c r="K15" s="69"/>
      <c r="M15" s="69"/>
    </row>
    <row r="16" spans="1:13" x14ac:dyDescent="0.2">
      <c r="A16" s="71" t="s">
        <v>45</v>
      </c>
      <c r="B16" s="33">
        <v>45.8</v>
      </c>
      <c r="C16" s="33">
        <v>43.5</v>
      </c>
      <c r="D16" s="33">
        <v>60</v>
      </c>
      <c r="E16" s="33">
        <v>52.4</v>
      </c>
      <c r="F16" s="33">
        <v>38.9</v>
      </c>
      <c r="G16" s="33">
        <v>25</v>
      </c>
      <c r="I16" s="69"/>
      <c r="K16" s="69"/>
      <c r="M16" s="69"/>
    </row>
    <row r="17" spans="1:13" x14ac:dyDescent="0.2">
      <c r="A17" s="71" t="s">
        <v>46</v>
      </c>
      <c r="B17" s="33">
        <v>37.700000000000003</v>
      </c>
      <c r="C17" s="33">
        <v>39.200000000000003</v>
      </c>
      <c r="D17" s="33">
        <v>45.2</v>
      </c>
      <c r="E17" s="33">
        <v>40.200000000000003</v>
      </c>
      <c r="F17" s="33">
        <v>43.3</v>
      </c>
      <c r="G17" s="33">
        <v>44.4</v>
      </c>
      <c r="I17" s="69"/>
      <c r="K17" s="69"/>
      <c r="M17" s="69"/>
    </row>
    <row r="18" spans="1:13" x14ac:dyDescent="0.2">
      <c r="A18" s="71" t="s">
        <v>47</v>
      </c>
      <c r="B18" s="33">
        <v>48.4</v>
      </c>
      <c r="C18" s="33">
        <v>50.9</v>
      </c>
      <c r="D18" s="33">
        <v>57.7</v>
      </c>
      <c r="E18" s="33">
        <v>61.5</v>
      </c>
      <c r="F18" s="33">
        <v>54.3</v>
      </c>
      <c r="G18" s="33">
        <v>41.5</v>
      </c>
      <c r="I18" s="69"/>
      <c r="K18" s="69"/>
      <c r="M18" s="69"/>
    </row>
    <row r="19" spans="1:13" x14ac:dyDescent="0.2">
      <c r="A19" s="21"/>
      <c r="B19" s="33"/>
      <c r="C19" s="33"/>
      <c r="D19" s="33"/>
      <c r="E19" s="33"/>
      <c r="F19" s="33"/>
      <c r="G19" s="33"/>
      <c r="I19" s="69"/>
      <c r="K19" s="69"/>
      <c r="M19" s="69"/>
    </row>
    <row r="20" spans="1:13" x14ac:dyDescent="0.2">
      <c r="A20" s="18" t="s">
        <v>8</v>
      </c>
      <c r="B20" s="70"/>
      <c r="C20" s="70"/>
      <c r="D20" s="33"/>
      <c r="E20" s="33"/>
      <c r="F20" s="33"/>
      <c r="G20" s="33"/>
      <c r="I20" s="69"/>
      <c r="K20" s="69"/>
      <c r="M20" s="69"/>
    </row>
    <row r="21" spans="1:13" x14ac:dyDescent="0.2">
      <c r="A21" s="21" t="s">
        <v>48</v>
      </c>
      <c r="B21" s="33">
        <v>41.2</v>
      </c>
      <c r="C21" s="33">
        <v>44.6</v>
      </c>
      <c r="D21" s="33">
        <v>56</v>
      </c>
      <c r="E21" s="33">
        <v>49.3</v>
      </c>
      <c r="F21" s="33">
        <v>55.6</v>
      </c>
      <c r="G21" s="33">
        <v>44.2</v>
      </c>
      <c r="I21" s="69"/>
      <c r="K21" s="69"/>
      <c r="M21" s="69"/>
    </row>
    <row r="22" spans="1:13" x14ac:dyDescent="0.2">
      <c r="A22" s="21" t="s">
        <v>49</v>
      </c>
      <c r="B22" s="33">
        <v>37.4</v>
      </c>
      <c r="C22" s="33">
        <v>49.1</v>
      </c>
      <c r="D22" s="33">
        <v>49.1</v>
      </c>
      <c r="E22" s="33">
        <v>47.7</v>
      </c>
      <c r="F22" s="33">
        <v>42.9</v>
      </c>
      <c r="G22" s="33">
        <v>47.4</v>
      </c>
      <c r="I22" s="69"/>
      <c r="K22" s="69"/>
      <c r="M22" s="69"/>
    </row>
    <row r="23" spans="1:13" x14ac:dyDescent="0.2">
      <c r="A23" s="21" t="s">
        <v>50</v>
      </c>
      <c r="B23" s="33">
        <v>63.4</v>
      </c>
      <c r="C23" s="33">
        <v>67.400000000000006</v>
      </c>
      <c r="D23" s="33">
        <v>68</v>
      </c>
      <c r="E23" s="33">
        <v>62.4</v>
      </c>
      <c r="F23" s="33">
        <v>60.7</v>
      </c>
      <c r="G23" s="33">
        <v>57.3</v>
      </c>
      <c r="I23" s="69"/>
      <c r="K23" s="69"/>
      <c r="M23" s="69"/>
    </row>
    <row r="24" spans="1:13" x14ac:dyDescent="0.2">
      <c r="A24" s="21" t="s">
        <v>51</v>
      </c>
      <c r="B24" s="33">
        <v>42.9</v>
      </c>
      <c r="C24" s="33">
        <v>51.2</v>
      </c>
      <c r="D24" s="33">
        <v>50</v>
      </c>
      <c r="E24" s="33">
        <v>50</v>
      </c>
      <c r="F24" s="33">
        <v>50</v>
      </c>
      <c r="G24" s="33">
        <v>26.1</v>
      </c>
      <c r="I24" s="69"/>
      <c r="K24" s="69"/>
      <c r="M24" s="69"/>
    </row>
    <row r="25" spans="1:13" x14ac:dyDescent="0.2">
      <c r="A25" s="21" t="s">
        <v>52</v>
      </c>
      <c r="B25" s="33">
        <v>44.4</v>
      </c>
      <c r="C25" s="33">
        <v>50</v>
      </c>
      <c r="D25" s="33">
        <v>50</v>
      </c>
      <c r="E25" s="33">
        <v>37.5</v>
      </c>
      <c r="F25" s="33">
        <v>57.1</v>
      </c>
      <c r="G25" s="33">
        <v>33.299999999999997</v>
      </c>
      <c r="I25" s="69"/>
      <c r="K25" s="69"/>
      <c r="M25" s="69"/>
    </row>
    <row r="26" spans="1:13" x14ac:dyDescent="0.2">
      <c r="A26" s="21" t="s">
        <v>53</v>
      </c>
      <c r="B26" s="33">
        <v>42.9</v>
      </c>
      <c r="C26" s="33">
        <v>47.1</v>
      </c>
      <c r="D26" s="72" t="s">
        <v>213</v>
      </c>
      <c r="E26" s="33">
        <v>54.5</v>
      </c>
      <c r="F26" s="33">
        <v>41.7</v>
      </c>
      <c r="G26" s="33">
        <v>25</v>
      </c>
      <c r="I26" s="69"/>
      <c r="K26" s="69"/>
      <c r="M26" s="69"/>
    </row>
    <row r="27" spans="1:13" x14ac:dyDescent="0.2">
      <c r="A27" s="21" t="s">
        <v>296</v>
      </c>
      <c r="B27" s="33">
        <v>54.5</v>
      </c>
      <c r="C27" s="33">
        <v>53.8</v>
      </c>
      <c r="D27" s="33">
        <v>58.3</v>
      </c>
      <c r="E27" s="33">
        <v>50</v>
      </c>
      <c r="F27" s="33">
        <v>60</v>
      </c>
      <c r="G27" s="33">
        <v>50</v>
      </c>
      <c r="I27" s="69"/>
      <c r="K27" s="69"/>
      <c r="M27" s="69"/>
    </row>
    <row r="28" spans="1:13" x14ac:dyDescent="0.2">
      <c r="A28" s="21" t="s">
        <v>54</v>
      </c>
      <c r="B28" s="33">
        <v>43.8</v>
      </c>
      <c r="C28" s="33">
        <v>38.9</v>
      </c>
      <c r="D28" s="33">
        <v>47.8</v>
      </c>
      <c r="E28" s="33">
        <v>43.5</v>
      </c>
      <c r="F28" s="33">
        <v>54.2</v>
      </c>
      <c r="G28" s="33">
        <v>33.299999999999997</v>
      </c>
      <c r="I28" s="69"/>
      <c r="K28" s="69"/>
      <c r="M28" s="69"/>
    </row>
    <row r="29" spans="1:13" x14ac:dyDescent="0.2">
      <c r="A29" s="21"/>
      <c r="B29" s="33"/>
      <c r="C29" s="33"/>
      <c r="D29" s="33"/>
      <c r="E29" s="33"/>
      <c r="F29" s="33"/>
      <c r="G29" s="33"/>
      <c r="I29" s="69"/>
      <c r="K29" s="69"/>
      <c r="M29" s="69"/>
    </row>
    <row r="30" spans="1:13" x14ac:dyDescent="0.2">
      <c r="A30" s="18" t="s">
        <v>9</v>
      </c>
      <c r="B30" s="70"/>
      <c r="C30" s="70"/>
      <c r="D30" s="33"/>
      <c r="E30" s="33"/>
      <c r="F30" s="33"/>
      <c r="G30" s="33"/>
      <c r="I30" s="69"/>
      <c r="K30" s="69"/>
      <c r="M30" s="69"/>
    </row>
    <row r="31" spans="1:13" x14ac:dyDescent="0.2">
      <c r="A31" s="21" t="s">
        <v>55</v>
      </c>
      <c r="B31" s="33">
        <v>38.9</v>
      </c>
      <c r="C31" s="33">
        <v>53.3</v>
      </c>
      <c r="D31" s="33">
        <v>61.5</v>
      </c>
      <c r="E31" s="33">
        <v>63.6</v>
      </c>
      <c r="F31" s="33">
        <v>40</v>
      </c>
      <c r="G31" s="33">
        <v>28.6</v>
      </c>
      <c r="I31" s="69"/>
      <c r="K31" s="69"/>
      <c r="M31" s="69"/>
    </row>
    <row r="32" spans="1:13" x14ac:dyDescent="0.2">
      <c r="A32" s="21" t="s">
        <v>295</v>
      </c>
      <c r="B32" s="33">
        <v>43.4</v>
      </c>
      <c r="C32" s="33">
        <v>46.1</v>
      </c>
      <c r="D32" s="33">
        <v>43.7</v>
      </c>
      <c r="E32" s="33">
        <v>45.6</v>
      </c>
      <c r="F32" s="33">
        <v>41.1</v>
      </c>
      <c r="G32" s="33">
        <v>41.2</v>
      </c>
      <c r="I32" s="69"/>
      <c r="K32" s="69"/>
      <c r="M32" s="69"/>
    </row>
    <row r="33" spans="1:13" x14ac:dyDescent="0.2">
      <c r="A33" s="21" t="s">
        <v>10</v>
      </c>
      <c r="B33" s="33">
        <v>50</v>
      </c>
      <c r="C33" s="33">
        <v>51.8</v>
      </c>
      <c r="D33" s="33">
        <v>57.9</v>
      </c>
      <c r="E33" s="33">
        <v>52.4</v>
      </c>
      <c r="F33" s="33">
        <v>42.7</v>
      </c>
      <c r="G33" s="33">
        <v>40.6</v>
      </c>
      <c r="I33" s="69"/>
      <c r="K33" s="69"/>
      <c r="M33" s="69"/>
    </row>
    <row r="34" spans="1:13" x14ac:dyDescent="0.2">
      <c r="A34" s="21" t="s">
        <v>56</v>
      </c>
      <c r="B34" s="33">
        <v>75.400000000000006</v>
      </c>
      <c r="C34" s="33">
        <v>81.7</v>
      </c>
      <c r="D34" s="33">
        <v>82.5</v>
      </c>
      <c r="E34" s="33">
        <v>84.8</v>
      </c>
      <c r="F34" s="33">
        <v>81.099999999999994</v>
      </c>
      <c r="G34" s="33">
        <v>80.5</v>
      </c>
      <c r="I34" s="69"/>
      <c r="K34" s="69"/>
      <c r="M34" s="69"/>
    </row>
    <row r="35" spans="1:13" x14ac:dyDescent="0.2">
      <c r="A35" s="21" t="s">
        <v>57</v>
      </c>
      <c r="B35" s="33">
        <v>47.9</v>
      </c>
      <c r="C35" s="33">
        <v>49.3</v>
      </c>
      <c r="D35" s="33">
        <v>51.7</v>
      </c>
      <c r="E35" s="33">
        <v>54.4</v>
      </c>
      <c r="F35" s="33">
        <v>46</v>
      </c>
      <c r="G35" s="33">
        <v>45.7</v>
      </c>
      <c r="I35" s="69"/>
      <c r="K35" s="69"/>
      <c r="M35" s="69"/>
    </row>
    <row r="36" spans="1:13" x14ac:dyDescent="0.2">
      <c r="A36" s="21"/>
      <c r="B36" s="33"/>
      <c r="C36" s="33"/>
      <c r="D36" s="33"/>
      <c r="E36" s="33"/>
      <c r="F36" s="33"/>
      <c r="G36" s="33"/>
      <c r="I36" s="69"/>
      <c r="K36" s="69"/>
      <c r="M36" s="69"/>
    </row>
    <row r="37" spans="1:13" x14ac:dyDescent="0.2">
      <c r="A37" s="18" t="s">
        <v>11</v>
      </c>
      <c r="B37" s="70"/>
      <c r="C37" s="70"/>
      <c r="D37" s="33"/>
      <c r="E37" s="33"/>
      <c r="F37" s="33"/>
      <c r="G37" s="33"/>
      <c r="I37" s="69"/>
      <c r="K37" s="69"/>
      <c r="M37" s="69"/>
    </row>
    <row r="38" spans="1:13" x14ac:dyDescent="0.2">
      <c r="A38" s="21" t="s">
        <v>58</v>
      </c>
      <c r="B38" s="33">
        <v>62.5</v>
      </c>
      <c r="C38" s="33">
        <v>71.400000000000006</v>
      </c>
      <c r="D38" s="33">
        <v>70</v>
      </c>
      <c r="E38" s="33">
        <v>81.8</v>
      </c>
      <c r="F38" s="33">
        <v>57.1</v>
      </c>
      <c r="G38" s="33">
        <v>62.5</v>
      </c>
      <c r="I38" s="69"/>
      <c r="K38" s="69"/>
      <c r="M38" s="69"/>
    </row>
    <row r="39" spans="1:13" x14ac:dyDescent="0.2">
      <c r="A39" s="21" t="s">
        <v>59</v>
      </c>
      <c r="B39" s="33">
        <v>45.9</v>
      </c>
      <c r="C39" s="33">
        <v>43.8</v>
      </c>
      <c r="D39" s="33">
        <v>43.2</v>
      </c>
      <c r="E39" s="33">
        <v>44.6</v>
      </c>
      <c r="F39" s="33">
        <v>36.6</v>
      </c>
      <c r="G39" s="33">
        <v>44.4</v>
      </c>
      <c r="I39" s="69"/>
      <c r="K39" s="69"/>
      <c r="M39" s="69"/>
    </row>
    <row r="40" spans="1:13" x14ac:dyDescent="0.2">
      <c r="A40" s="21" t="s">
        <v>60</v>
      </c>
      <c r="B40" s="33">
        <v>60.6</v>
      </c>
      <c r="C40" s="33">
        <v>68.2</v>
      </c>
      <c r="D40" s="33">
        <v>67.599999999999994</v>
      </c>
      <c r="E40" s="33">
        <v>66</v>
      </c>
      <c r="F40" s="33">
        <v>68.8</v>
      </c>
      <c r="G40" s="33">
        <v>69.099999999999994</v>
      </c>
      <c r="I40" s="69"/>
      <c r="K40" s="69"/>
      <c r="M40" s="69"/>
    </row>
    <row r="41" spans="1:13" x14ac:dyDescent="0.2">
      <c r="A41" s="21" t="s">
        <v>61</v>
      </c>
      <c r="B41" s="33">
        <v>68.900000000000006</v>
      </c>
      <c r="C41" s="33">
        <v>73.5</v>
      </c>
      <c r="D41" s="33">
        <v>72</v>
      </c>
      <c r="E41" s="33">
        <v>70.400000000000006</v>
      </c>
      <c r="F41" s="33">
        <v>74.8</v>
      </c>
      <c r="G41" s="33">
        <v>68.400000000000006</v>
      </c>
      <c r="I41" s="69"/>
      <c r="K41" s="69"/>
      <c r="M41" s="69"/>
    </row>
    <row r="42" spans="1:13" x14ac:dyDescent="0.2">
      <c r="A42" s="21" t="s">
        <v>62</v>
      </c>
      <c r="B42" s="33">
        <v>42.9</v>
      </c>
      <c r="C42" s="33">
        <v>50</v>
      </c>
      <c r="D42" s="33">
        <v>42.9</v>
      </c>
      <c r="E42" s="73" t="s">
        <v>217</v>
      </c>
      <c r="F42" s="73" t="s">
        <v>217</v>
      </c>
      <c r="G42" s="73" t="s">
        <v>217</v>
      </c>
      <c r="I42" s="69"/>
      <c r="K42" s="69"/>
      <c r="M42" s="69"/>
    </row>
    <row r="43" spans="1:13" x14ac:dyDescent="0.2">
      <c r="A43" s="21" t="s">
        <v>297</v>
      </c>
      <c r="B43" s="33">
        <v>39.5</v>
      </c>
      <c r="C43" s="33">
        <v>47.8</v>
      </c>
      <c r="D43" s="33">
        <v>51.4</v>
      </c>
      <c r="E43" s="33">
        <v>45.2</v>
      </c>
      <c r="F43" s="33">
        <v>43.2</v>
      </c>
      <c r="G43" s="33">
        <v>33.299999999999997</v>
      </c>
    </row>
    <row r="44" spans="1:13" x14ac:dyDescent="0.2">
      <c r="A44" s="21"/>
      <c r="B44" s="33"/>
      <c r="C44" s="33"/>
      <c r="D44" s="33"/>
      <c r="E44" s="33"/>
      <c r="F44" s="33"/>
      <c r="G44" s="33"/>
    </row>
    <row r="45" spans="1:13" x14ac:dyDescent="0.2">
      <c r="A45" s="18" t="s">
        <v>299</v>
      </c>
      <c r="B45" s="70"/>
      <c r="C45" s="70"/>
      <c r="D45" s="33"/>
      <c r="E45" s="33"/>
      <c r="F45" s="33"/>
      <c r="G45" s="33"/>
    </row>
    <row r="46" spans="1:13" x14ac:dyDescent="0.2">
      <c r="A46" s="21" t="s">
        <v>298</v>
      </c>
      <c r="B46" s="33">
        <v>39.6</v>
      </c>
      <c r="C46" s="33">
        <v>40.299999999999997</v>
      </c>
      <c r="D46" s="33">
        <v>43.8</v>
      </c>
      <c r="E46" s="33">
        <v>34.1</v>
      </c>
      <c r="F46" s="33">
        <v>35.9</v>
      </c>
      <c r="G46" s="33">
        <v>33.700000000000003</v>
      </c>
    </row>
    <row r="47" spans="1:13" x14ac:dyDescent="0.2">
      <c r="A47" s="21" t="s">
        <v>63</v>
      </c>
      <c r="B47" s="33">
        <v>43.2</v>
      </c>
      <c r="C47" s="33">
        <v>40.5</v>
      </c>
      <c r="D47" s="33">
        <v>41.7</v>
      </c>
      <c r="E47" s="33">
        <v>33.299999999999997</v>
      </c>
      <c r="F47" s="33">
        <v>43.8</v>
      </c>
      <c r="G47" s="33">
        <v>30.4</v>
      </c>
    </row>
    <row r="48" spans="1:13" x14ac:dyDescent="0.2">
      <c r="A48" s="21" t="s">
        <v>64</v>
      </c>
      <c r="B48" s="33">
        <v>52.6</v>
      </c>
      <c r="C48" s="33">
        <v>50</v>
      </c>
      <c r="D48" s="33">
        <v>52.6</v>
      </c>
      <c r="E48" s="33">
        <v>44.4</v>
      </c>
      <c r="F48" s="33">
        <v>50</v>
      </c>
      <c r="G48" s="33">
        <v>20</v>
      </c>
    </row>
    <row r="49" spans="1:7" x14ac:dyDescent="0.2">
      <c r="A49" s="21" t="s">
        <v>65</v>
      </c>
      <c r="B49" s="33">
        <v>34.299999999999997</v>
      </c>
      <c r="C49" s="33">
        <v>44.6</v>
      </c>
      <c r="D49" s="33">
        <v>48.3</v>
      </c>
      <c r="E49" s="33">
        <v>46.4</v>
      </c>
      <c r="F49" s="33">
        <v>38.299999999999997</v>
      </c>
      <c r="G49" s="33">
        <v>27.5</v>
      </c>
    </row>
    <row r="50" spans="1:7" x14ac:dyDescent="0.2">
      <c r="A50" s="21"/>
      <c r="B50" s="33"/>
      <c r="C50" s="33"/>
      <c r="D50" s="33"/>
      <c r="E50" s="33"/>
      <c r="F50" s="33"/>
      <c r="G50" s="33"/>
    </row>
    <row r="51" spans="1:7" x14ac:dyDescent="0.2">
      <c r="A51" s="18" t="s">
        <v>12</v>
      </c>
      <c r="B51" s="70"/>
      <c r="C51" s="70"/>
      <c r="D51" s="33"/>
      <c r="E51" s="33"/>
      <c r="F51" s="33"/>
      <c r="G51" s="33"/>
    </row>
    <row r="52" spans="1:7" x14ac:dyDescent="0.2">
      <c r="A52" s="21" t="s">
        <v>300</v>
      </c>
      <c r="B52" s="33">
        <v>48.4</v>
      </c>
      <c r="C52" s="33">
        <v>45.5</v>
      </c>
      <c r="D52" s="33">
        <v>50</v>
      </c>
      <c r="E52" s="33">
        <v>45.8</v>
      </c>
      <c r="F52" s="33">
        <v>40</v>
      </c>
      <c r="G52" s="33">
        <v>27.8</v>
      </c>
    </row>
    <row r="53" spans="1:7" x14ac:dyDescent="0.2">
      <c r="A53" s="21" t="s">
        <v>66</v>
      </c>
      <c r="B53" s="33">
        <v>79.8</v>
      </c>
      <c r="C53" s="33">
        <v>79.3</v>
      </c>
      <c r="D53" s="33">
        <v>80.8</v>
      </c>
      <c r="E53" s="33">
        <v>80</v>
      </c>
      <c r="F53" s="33">
        <v>82.9</v>
      </c>
      <c r="G53" s="33">
        <v>83</v>
      </c>
    </row>
    <row r="54" spans="1:7" ht="13.5" thickBot="1" x14ac:dyDescent="0.25">
      <c r="A54" s="13"/>
      <c r="B54" s="13"/>
      <c r="C54" s="13"/>
      <c r="D54" s="13"/>
      <c r="E54" s="13"/>
      <c r="F54" s="13"/>
      <c r="G54" s="13"/>
    </row>
    <row r="55" spans="1:7" x14ac:dyDescent="0.2">
      <c r="A55" s="14" t="s">
        <v>292</v>
      </c>
    </row>
    <row r="56" spans="1:7" x14ac:dyDescent="0.2">
      <c r="A56" s="14" t="s">
        <v>1</v>
      </c>
    </row>
    <row r="57" spans="1:7" x14ac:dyDescent="0.2">
      <c r="A57" s="14" t="s">
        <v>290</v>
      </c>
    </row>
    <row r="58" spans="1:7" x14ac:dyDescent="0.2">
      <c r="A58" s="27" t="s">
        <v>287</v>
      </c>
    </row>
    <row r="59" spans="1:7" x14ac:dyDescent="0.2">
      <c r="A59" s="27" t="s">
        <v>288</v>
      </c>
    </row>
    <row r="60" spans="1:7" x14ac:dyDescent="0.2">
      <c r="A60" s="28" t="s">
        <v>289</v>
      </c>
    </row>
  </sheetData>
  <mergeCells count="1">
    <mergeCell ref="B5:G5"/>
  </mergeCells>
  <phoneticPr fontId="2"/>
  <pageMargins left="0.59055118110236227" right="0.59055118110236227" top="0.59055118110236227" bottom="0.59055118110236227" header="0.51181102362204722" footer="0.51181102362204722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LF1</vt:lpstr>
      <vt:lpstr>LF2</vt:lpstr>
      <vt:lpstr>LF3</vt:lpstr>
      <vt:lpstr>LF4</vt:lpstr>
      <vt:lpstr>LF5</vt:lpstr>
      <vt:lpstr>LF6</vt:lpstr>
      <vt:lpstr>LF7</vt:lpstr>
      <vt:lpstr>LF8</vt:lpstr>
      <vt:lpstr>'LF3'!Print_Titles</vt:lpstr>
      <vt:lpstr>'LF6'!Print_Titles</vt:lpstr>
    </vt:vector>
  </TitlesOfParts>
  <Company>NWT Bureau of Statistics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Vishni Peeris</dc:creator>
  <cp:lastModifiedBy>Jescinda Cullihall</cp:lastModifiedBy>
  <cp:lastPrinted>2017-05-31T16:09:28Z</cp:lastPrinted>
  <dcterms:created xsi:type="dcterms:W3CDTF">2008-03-04T21:50:13Z</dcterms:created>
  <dcterms:modified xsi:type="dcterms:W3CDTF">2022-10-28T20:15:45Z</dcterms:modified>
</cp:coreProperties>
</file>