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16\"/>
    </mc:Choice>
  </mc:AlternateContent>
  <xr:revisionPtr revIDLastSave="0" documentId="13_ncr:1_{3E0B8F5F-DA82-44DF-BB66-762587848C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1" sheetId="1" r:id="rId1"/>
    <sheet name="F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0" i="1"/>
  <c r="H11" i="1"/>
  <c r="H12" i="1"/>
  <c r="H13" i="1"/>
  <c r="H14" i="1"/>
  <c r="H15" i="1"/>
  <c r="H16" i="1"/>
  <c r="H17" i="1"/>
  <c r="H18" i="1"/>
  <c r="H20" i="1"/>
  <c r="H21" i="1"/>
  <c r="H22" i="1"/>
  <c r="H23" i="1"/>
  <c r="H24" i="1"/>
  <c r="H26" i="1"/>
  <c r="H27" i="1"/>
  <c r="H28" i="1"/>
  <c r="H30" i="1"/>
  <c r="H31" i="1"/>
  <c r="H32" i="1"/>
  <c r="H33" i="1"/>
  <c r="H34" i="1"/>
  <c r="H35" i="1"/>
  <c r="H37" i="1"/>
  <c r="H38" i="1"/>
  <c r="H39" i="1"/>
  <c r="H40" i="1"/>
  <c r="H41" i="1"/>
  <c r="H42" i="1"/>
  <c r="H44" i="1"/>
  <c r="H45" i="1"/>
  <c r="H46" i="1"/>
  <c r="H47" i="1"/>
  <c r="H48" i="1"/>
  <c r="H50" i="1"/>
  <c r="H51" i="1"/>
  <c r="H52" i="1"/>
  <c r="F52" i="1"/>
  <c r="F51" i="1"/>
  <c r="F50" i="1"/>
  <c r="F48" i="1"/>
  <c r="F47" i="1"/>
  <c r="F46" i="1"/>
  <c r="F45" i="1"/>
  <c r="F44" i="1"/>
  <c r="F42" i="1"/>
  <c r="F41" i="1"/>
  <c r="F40" i="1"/>
  <c r="F39" i="1"/>
  <c r="F38" i="1"/>
  <c r="F37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8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7" i="1"/>
  <c r="D38" i="1"/>
  <c r="D39" i="1"/>
  <c r="D40" i="1"/>
  <c r="D41" i="1"/>
  <c r="D42" i="1"/>
  <c r="D44" i="1"/>
  <c r="D45" i="1"/>
  <c r="D46" i="1"/>
  <c r="D47" i="1"/>
  <c r="D48" i="1"/>
  <c r="D50" i="1"/>
  <c r="D51" i="1"/>
  <c r="D52" i="1"/>
  <c r="D8" i="1"/>
</calcChain>
</file>

<file path=xl/sharedStrings.xml><?xml version="1.0" encoding="utf-8"?>
<sst xmlns="http://schemas.openxmlformats.org/spreadsheetml/2006/main" count="116" uniqueCount="62">
  <si>
    <t>Yellowknife</t>
  </si>
  <si>
    <t>Yellowknife Region</t>
  </si>
  <si>
    <t>Whatı̀</t>
  </si>
  <si>
    <t>Wekweètı̀</t>
  </si>
  <si>
    <t>Gamètı̀</t>
  </si>
  <si>
    <t>Behchokǫ̀</t>
  </si>
  <si>
    <t>Łutselk’e</t>
  </si>
  <si>
    <t>Hay River</t>
  </si>
  <si>
    <t>Fort Smith</t>
  </si>
  <si>
    <t>Fort Resolution</t>
  </si>
  <si>
    <t>Enterprise</t>
  </si>
  <si>
    <t>South Slave Region</t>
  </si>
  <si>
    <t>Tulita</t>
  </si>
  <si>
    <t>Norman Wells</t>
  </si>
  <si>
    <t>Fort Good Hope</t>
  </si>
  <si>
    <t>Colville Lake</t>
  </si>
  <si>
    <t>Sahtu Region</t>
  </si>
  <si>
    <t>Wrigley</t>
  </si>
  <si>
    <t>Sambaa K’e</t>
  </si>
  <si>
    <t>Nahanni Butte</t>
  </si>
  <si>
    <t>Jean Marie River</t>
  </si>
  <si>
    <t>Fort Simpson</t>
  </si>
  <si>
    <t>Fort Providence</t>
  </si>
  <si>
    <t>Fort Liard</t>
  </si>
  <si>
    <t>Dehcho Region</t>
  </si>
  <si>
    <t>Ulukhaktok</t>
  </si>
  <si>
    <t>Tuktoyaktuk</t>
  </si>
  <si>
    <t>Tsiigehtchic</t>
  </si>
  <si>
    <t>Sachs Harbour</t>
  </si>
  <si>
    <t>Paulatuk</t>
  </si>
  <si>
    <t>Inuvik</t>
  </si>
  <si>
    <t>Fort McPherson</t>
  </si>
  <si>
    <t>Aklavik</t>
  </si>
  <si>
    <t>Beaufort Delta Region</t>
  </si>
  <si>
    <t>Northwest Territories</t>
  </si>
  <si>
    <t>Lone-Parents</t>
  </si>
  <si>
    <t>Common-Law</t>
  </si>
  <si>
    <t>Married</t>
  </si>
  <si>
    <t>Total Census Families</t>
  </si>
  <si>
    <t>Census Families by Family Structure</t>
  </si>
  <si>
    <t>%</t>
  </si>
  <si>
    <t>-</t>
  </si>
  <si>
    <t>No.</t>
  </si>
  <si>
    <t>Northwest Territories, Communities, 2016 Census</t>
  </si>
  <si>
    <t>Notes:</t>
  </si>
  <si>
    <t>1. Source: Statistics Canada, 2016 Census.</t>
  </si>
  <si>
    <t>2. Prepared by NWT Bureau of Statistics.</t>
  </si>
  <si>
    <t>may not be the exact sum of their components.</t>
  </si>
  <si>
    <t xml:space="preserve">4. Statistics Canada employs a random rounding process for confidentiality. As a result, all figures end in 0 or 5 and totals </t>
  </si>
  <si>
    <t>Census Families by Family Size</t>
  </si>
  <si>
    <t>Ave. size of Census Families</t>
  </si>
  <si>
    <t xml:space="preserve">  5 or more Persons</t>
  </si>
  <si>
    <t xml:space="preserve">  2 Persons</t>
  </si>
  <si>
    <t xml:space="preserve">  3 Persons</t>
  </si>
  <si>
    <t xml:space="preserve">  4 Persons</t>
  </si>
  <si>
    <t>5. Unorganized Areas have been omitted from the table and data for some census subdivisions are not available; both are included</t>
  </si>
  <si>
    <t>3. '-' means data is zero or too small to be expressed.</t>
  </si>
  <si>
    <t>Hay River Reserve</t>
  </si>
  <si>
    <t xml:space="preserve">in the regional and NWT totals. </t>
  </si>
  <si>
    <t>Tłı̨chǫ Region</t>
  </si>
  <si>
    <t>Dettah</t>
  </si>
  <si>
    <t>Délı̨nę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</si>
</sst>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_);_(* \(#,##0.0\);_(* &quot;-&quot;??_);_(@_)"/>
    <numFmt numFmtId="165" formatCode="#,##0.0"/>
    <numFmt numFmtId="166" formatCode="0.0;\-0.0;\-;@"/>
    <numFmt numFmtId="167" formatCode="#,###;\-0;\-;@"/>
    <numFmt numFmtId="168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medium">
        <color rgb="FF0070C0"/>
      </top>
      <bottom/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164" fontId="2" fillId="0" borderId="0" xfId="1" applyNumberFormat="1" applyFont="1"/>
    <xf numFmtId="0" fontId="2" fillId="0" borderId="0" xfId="0" applyFont="1"/>
    <xf numFmtId="0" fontId="2" fillId="0" borderId="0" xfId="0" applyFont="1" applyBorder="1" applyAlignment="1">
      <alignment horizontal="right" wrapText="1"/>
    </xf>
    <xf numFmtId="0" fontId="2" fillId="0" borderId="0" xfId="0" applyFont="1" applyBorder="1"/>
    <xf numFmtId="0" fontId="5" fillId="0" borderId="0" xfId="4" applyFont="1"/>
    <xf numFmtId="0" fontId="6" fillId="0" borderId="0" xfId="0" applyFont="1"/>
    <xf numFmtId="0" fontId="9" fillId="0" borderId="1" xfId="0" applyFont="1" applyBorder="1"/>
    <xf numFmtId="0" fontId="9" fillId="0" borderId="3" xfId="0" applyFont="1" applyBorder="1" applyAlignment="1">
      <alignment horizontal="right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left" indent="1"/>
    </xf>
    <xf numFmtId="3" fontId="8" fillId="0" borderId="0" xfId="0" applyNumberFormat="1" applyFon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3" fontId="10" fillId="0" borderId="0" xfId="0" applyNumberFormat="1" applyFont="1"/>
    <xf numFmtId="166" fontId="10" fillId="0" borderId="0" xfId="0" applyNumberFormat="1" applyFont="1"/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9" fillId="0" borderId="7" xfId="0" applyFont="1" applyBorder="1"/>
    <xf numFmtId="3" fontId="8" fillId="0" borderId="7" xfId="0" applyNumberFormat="1" applyFont="1" applyBorder="1"/>
    <xf numFmtId="3" fontId="9" fillId="0" borderId="7" xfId="0" applyNumberFormat="1" applyFont="1" applyBorder="1"/>
    <xf numFmtId="3" fontId="10" fillId="0" borderId="7" xfId="0" applyNumberFormat="1" applyFont="1" applyBorder="1"/>
    <xf numFmtId="0" fontId="9" fillId="0" borderId="10" xfId="0" applyFont="1" applyBorder="1"/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2" xfId="0" applyFont="1" applyBorder="1"/>
    <xf numFmtId="0" fontId="9" fillId="0" borderId="6" xfId="0" applyFont="1" applyBorder="1"/>
    <xf numFmtId="3" fontId="8" fillId="0" borderId="12" xfId="0" applyNumberFormat="1" applyFont="1" applyBorder="1"/>
    <xf numFmtId="166" fontId="8" fillId="0" borderId="6" xfId="0" applyNumberFormat="1" applyFont="1" applyBorder="1"/>
    <xf numFmtId="3" fontId="9" fillId="0" borderId="12" xfId="0" applyNumberFormat="1" applyFont="1" applyBorder="1"/>
    <xf numFmtId="166" fontId="9" fillId="0" borderId="6" xfId="0" applyNumberFormat="1" applyFont="1" applyBorder="1"/>
    <xf numFmtId="3" fontId="10" fillId="0" borderId="12" xfId="0" applyNumberFormat="1" applyFont="1" applyBorder="1"/>
    <xf numFmtId="166" fontId="10" fillId="0" borderId="6" xfId="0" applyNumberFormat="1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166" fontId="9" fillId="0" borderId="12" xfId="0" applyNumberFormat="1" applyFont="1" applyBorder="1" applyAlignment="1">
      <alignment horizontal="right"/>
    </xf>
    <xf numFmtId="166" fontId="9" fillId="0" borderId="6" xfId="0" applyNumberFormat="1" applyFont="1" applyBorder="1" applyAlignment="1">
      <alignment horizontal="right"/>
    </xf>
    <xf numFmtId="168" fontId="0" fillId="0" borderId="0" xfId="0" applyNumberFormat="1"/>
    <xf numFmtId="0" fontId="9" fillId="0" borderId="5" xfId="0" applyFont="1" applyBorder="1"/>
    <xf numFmtId="0" fontId="8" fillId="0" borderId="7" xfId="0" applyFont="1" applyBorder="1"/>
    <xf numFmtId="0" fontId="7" fillId="0" borderId="7" xfId="0" applyFont="1" applyBorder="1" applyAlignment="1">
      <alignment horizontal="left" indent="1"/>
    </xf>
    <xf numFmtId="0" fontId="9" fillId="0" borderId="7" xfId="0" applyFont="1" applyBorder="1" applyAlignment="1">
      <alignment horizontal="left" indent="2"/>
    </xf>
    <xf numFmtId="0" fontId="9" fillId="0" borderId="7" xfId="0" applyFont="1" applyBorder="1" applyAlignment="1">
      <alignment horizontal="left" indent="1"/>
    </xf>
    <xf numFmtId="0" fontId="10" fillId="0" borderId="7" xfId="0" applyFont="1" applyBorder="1" applyAlignment="1">
      <alignment horizontal="left" indent="1"/>
    </xf>
    <xf numFmtId="0" fontId="9" fillId="0" borderId="16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wrapText="1"/>
    </xf>
    <xf numFmtId="167" fontId="8" fillId="0" borderId="7" xfId="0" applyNumberFormat="1" applyFont="1" applyBorder="1"/>
    <xf numFmtId="165" fontId="8" fillId="0" borderId="7" xfId="0" applyNumberFormat="1" applyFont="1" applyBorder="1"/>
    <xf numFmtId="167" fontId="9" fillId="0" borderId="7" xfId="0" applyNumberFormat="1" applyFont="1" applyBorder="1"/>
    <xf numFmtId="165" fontId="9" fillId="0" borderId="7" xfId="0" applyNumberFormat="1" applyFont="1" applyBorder="1"/>
    <xf numFmtId="167" fontId="10" fillId="0" borderId="7" xfId="0" applyNumberFormat="1" applyFont="1" applyBorder="1"/>
    <xf numFmtId="165" fontId="10" fillId="0" borderId="7" xfId="0" applyNumberFormat="1" applyFont="1" applyBorder="1"/>
    <xf numFmtId="165" fontId="9" fillId="0" borderId="7" xfId="0" applyNumberFormat="1" applyFont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7">
    <cellStyle name="Comma" xfId="1" builtinId="3"/>
    <cellStyle name="Comma 2" xfId="2" xr:uid="{00000000-0005-0000-0000-000001000000}"/>
    <cellStyle name="Comma 3" xfId="6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_Workbook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workbookViewId="0"/>
  </sheetViews>
  <sheetFormatPr defaultRowHeight="15" x14ac:dyDescent="0.25"/>
  <cols>
    <col min="1" max="1" width="22" customWidth="1"/>
    <col min="2" max="9" width="8.5703125" customWidth="1"/>
  </cols>
  <sheetData>
    <row r="1" spans="1:9" ht="18" x14ac:dyDescent="0.35">
      <c r="A1" s="7" t="s">
        <v>39</v>
      </c>
    </row>
    <row r="2" spans="1:9" ht="15.6" x14ac:dyDescent="0.3">
      <c r="A2" s="6" t="s">
        <v>43</v>
      </c>
    </row>
    <row r="4" spans="1:9" thickBot="1" x14ac:dyDescent="0.35"/>
    <row r="5" spans="1:9" ht="43.15" customHeight="1" x14ac:dyDescent="0.3">
      <c r="A5" s="43"/>
      <c r="B5" s="19" t="s">
        <v>38</v>
      </c>
      <c r="C5" s="60" t="s">
        <v>37</v>
      </c>
      <c r="D5" s="60"/>
      <c r="E5" s="61" t="s">
        <v>36</v>
      </c>
      <c r="F5" s="62"/>
      <c r="G5" s="61" t="s">
        <v>35</v>
      </c>
      <c r="H5" s="62"/>
      <c r="I5" s="4"/>
    </row>
    <row r="6" spans="1:9" ht="14.45" customHeight="1" thickBot="1" x14ac:dyDescent="0.35">
      <c r="A6" s="25"/>
      <c r="B6" s="20" t="s">
        <v>42</v>
      </c>
      <c r="C6" s="9" t="s">
        <v>42</v>
      </c>
      <c r="D6" s="9" t="s">
        <v>40</v>
      </c>
      <c r="E6" s="26" t="s">
        <v>42</v>
      </c>
      <c r="F6" s="27" t="s">
        <v>40</v>
      </c>
      <c r="G6" s="26" t="s">
        <v>42</v>
      </c>
      <c r="H6" s="27" t="s">
        <v>40</v>
      </c>
      <c r="I6" s="3"/>
    </row>
    <row r="7" spans="1:9" ht="14.45" x14ac:dyDescent="0.3">
      <c r="A7" s="21"/>
      <c r="B7" s="21"/>
      <c r="C7" s="10"/>
      <c r="D7" s="10"/>
      <c r="E7" s="28"/>
      <c r="F7" s="29"/>
      <c r="G7" s="28"/>
      <c r="H7" s="29"/>
      <c r="I7" s="3"/>
    </row>
    <row r="8" spans="1:9" ht="14.45" x14ac:dyDescent="0.3">
      <c r="A8" s="44" t="s">
        <v>34</v>
      </c>
      <c r="B8" s="22">
        <v>11110</v>
      </c>
      <c r="C8" s="13">
        <v>5510</v>
      </c>
      <c r="D8" s="14">
        <f>C8/$B8*100</f>
        <v>49.594959495949595</v>
      </c>
      <c r="E8" s="30">
        <v>3185</v>
      </c>
      <c r="F8" s="31">
        <f>E8/$B8*100</f>
        <v>28.667866786678669</v>
      </c>
      <c r="G8" s="30">
        <v>2410</v>
      </c>
      <c r="H8" s="31">
        <f>G8/$B8*100</f>
        <v>21.692169216921691</v>
      </c>
      <c r="I8" s="2"/>
    </row>
    <row r="9" spans="1:9" ht="14.45" x14ac:dyDescent="0.3">
      <c r="A9" s="21"/>
      <c r="B9" s="23"/>
      <c r="C9" s="15"/>
      <c r="D9" s="16"/>
      <c r="E9" s="32"/>
      <c r="F9" s="33"/>
      <c r="G9" s="32"/>
      <c r="H9" s="33"/>
      <c r="I9" s="2"/>
    </row>
    <row r="10" spans="1:9" ht="15" customHeight="1" x14ac:dyDescent="0.3">
      <c r="A10" s="45" t="s">
        <v>33</v>
      </c>
      <c r="B10" s="24">
        <v>1635</v>
      </c>
      <c r="C10" s="17">
        <v>600</v>
      </c>
      <c r="D10" s="18">
        <f t="shared" ref="D10:F52" si="0">C10/$B10*100</f>
        <v>36.697247706422019</v>
      </c>
      <c r="E10" s="34">
        <v>540</v>
      </c>
      <c r="F10" s="35">
        <f t="shared" si="0"/>
        <v>33.027522935779821</v>
      </c>
      <c r="G10" s="34">
        <v>495</v>
      </c>
      <c r="H10" s="35">
        <f t="shared" ref="H10" si="1">G10/$B10*100</f>
        <v>30.275229357798167</v>
      </c>
      <c r="I10" s="2"/>
    </row>
    <row r="11" spans="1:9" ht="15" customHeight="1" x14ac:dyDescent="0.3">
      <c r="A11" s="46" t="s">
        <v>32</v>
      </c>
      <c r="B11" s="23">
        <v>150</v>
      </c>
      <c r="C11" s="15">
        <v>50</v>
      </c>
      <c r="D11" s="16">
        <f t="shared" si="0"/>
        <v>33.333333333333329</v>
      </c>
      <c r="E11" s="32">
        <v>55</v>
      </c>
      <c r="F11" s="33">
        <f t="shared" si="0"/>
        <v>36.666666666666664</v>
      </c>
      <c r="G11" s="32">
        <v>55</v>
      </c>
      <c r="H11" s="33">
        <f t="shared" ref="H11" si="2">G11/$B11*100</f>
        <v>36.666666666666664</v>
      </c>
      <c r="I11" s="2"/>
    </row>
    <row r="12" spans="1:9" ht="15" customHeight="1" x14ac:dyDescent="0.3">
      <c r="A12" s="46" t="s">
        <v>31</v>
      </c>
      <c r="B12" s="23">
        <v>185</v>
      </c>
      <c r="C12" s="15">
        <v>60</v>
      </c>
      <c r="D12" s="16">
        <f t="shared" si="0"/>
        <v>32.432432432432435</v>
      </c>
      <c r="E12" s="32">
        <v>50</v>
      </c>
      <c r="F12" s="33">
        <f t="shared" si="0"/>
        <v>27.027027027027028</v>
      </c>
      <c r="G12" s="32">
        <v>75</v>
      </c>
      <c r="H12" s="33">
        <f t="shared" ref="H12" si="3">G12/$B12*100</f>
        <v>40.54054054054054</v>
      </c>
      <c r="I12" s="2"/>
    </row>
    <row r="13" spans="1:9" ht="14.45" x14ac:dyDescent="0.3">
      <c r="A13" s="46" t="s">
        <v>30</v>
      </c>
      <c r="B13" s="23">
        <v>830</v>
      </c>
      <c r="C13" s="15">
        <v>340</v>
      </c>
      <c r="D13" s="16">
        <f t="shared" si="0"/>
        <v>40.963855421686745</v>
      </c>
      <c r="E13" s="32">
        <v>260</v>
      </c>
      <c r="F13" s="33">
        <f t="shared" si="0"/>
        <v>31.325301204819279</v>
      </c>
      <c r="G13" s="32">
        <v>230</v>
      </c>
      <c r="H13" s="33">
        <f t="shared" ref="H13" si="4">G13/$B13*100</f>
        <v>27.710843373493976</v>
      </c>
      <c r="I13" s="2"/>
    </row>
    <row r="14" spans="1:9" ht="14.45" x14ac:dyDescent="0.3">
      <c r="A14" s="46" t="s">
        <v>29</v>
      </c>
      <c r="B14" s="23">
        <v>70</v>
      </c>
      <c r="C14" s="15">
        <v>30</v>
      </c>
      <c r="D14" s="16">
        <f t="shared" si="0"/>
        <v>42.857142857142854</v>
      </c>
      <c r="E14" s="32">
        <v>25</v>
      </c>
      <c r="F14" s="33">
        <f t="shared" si="0"/>
        <v>35.714285714285715</v>
      </c>
      <c r="G14" s="32">
        <v>20</v>
      </c>
      <c r="H14" s="33">
        <f t="shared" ref="H14" si="5">G14/$B14*100</f>
        <v>28.571428571428569</v>
      </c>
      <c r="I14" s="2"/>
    </row>
    <row r="15" spans="1:9" ht="14.45" x14ac:dyDescent="0.3">
      <c r="A15" s="46" t="s">
        <v>28</v>
      </c>
      <c r="B15" s="23">
        <v>25</v>
      </c>
      <c r="C15" s="15">
        <v>5</v>
      </c>
      <c r="D15" s="16">
        <f t="shared" si="0"/>
        <v>20</v>
      </c>
      <c r="E15" s="32">
        <v>15</v>
      </c>
      <c r="F15" s="33">
        <f t="shared" si="0"/>
        <v>60</v>
      </c>
      <c r="G15" s="32">
        <v>5</v>
      </c>
      <c r="H15" s="33">
        <f t="shared" ref="H15" si="6">G15/$B15*100</f>
        <v>20</v>
      </c>
      <c r="I15" s="2"/>
    </row>
    <row r="16" spans="1:9" ht="14.45" x14ac:dyDescent="0.3">
      <c r="A16" s="46" t="s">
        <v>27</v>
      </c>
      <c r="B16" s="23">
        <v>40</v>
      </c>
      <c r="C16" s="15">
        <v>10</v>
      </c>
      <c r="D16" s="16">
        <f t="shared" si="0"/>
        <v>25</v>
      </c>
      <c r="E16" s="32">
        <v>15</v>
      </c>
      <c r="F16" s="33">
        <f t="shared" si="0"/>
        <v>37.5</v>
      </c>
      <c r="G16" s="32">
        <v>15</v>
      </c>
      <c r="H16" s="33">
        <f t="shared" ref="H16" si="7">G16/$B16*100</f>
        <v>37.5</v>
      </c>
      <c r="I16" s="2"/>
    </row>
    <row r="17" spans="1:9" ht="14.45" x14ac:dyDescent="0.3">
      <c r="A17" s="46" t="s">
        <v>26</v>
      </c>
      <c r="B17" s="23">
        <v>225</v>
      </c>
      <c r="C17" s="15">
        <v>60</v>
      </c>
      <c r="D17" s="16">
        <f t="shared" si="0"/>
        <v>26.666666666666668</v>
      </c>
      <c r="E17" s="32">
        <v>95</v>
      </c>
      <c r="F17" s="33">
        <f t="shared" si="0"/>
        <v>42.222222222222221</v>
      </c>
      <c r="G17" s="32">
        <v>70</v>
      </c>
      <c r="H17" s="33">
        <f t="shared" ref="H17" si="8">G17/$B17*100</f>
        <v>31.111111111111111</v>
      </c>
      <c r="I17" s="2"/>
    </row>
    <row r="18" spans="1:9" ht="14.45" x14ac:dyDescent="0.3">
      <c r="A18" s="46" t="s">
        <v>25</v>
      </c>
      <c r="B18" s="23">
        <v>105</v>
      </c>
      <c r="C18" s="15">
        <v>45</v>
      </c>
      <c r="D18" s="16">
        <f t="shared" si="0"/>
        <v>42.857142857142854</v>
      </c>
      <c r="E18" s="32">
        <v>25</v>
      </c>
      <c r="F18" s="33">
        <f t="shared" si="0"/>
        <v>23.809523809523807</v>
      </c>
      <c r="G18" s="32">
        <v>35</v>
      </c>
      <c r="H18" s="33">
        <f t="shared" ref="H18" si="9">G18/$B18*100</f>
        <v>33.333333333333329</v>
      </c>
      <c r="I18" s="2"/>
    </row>
    <row r="19" spans="1:9" ht="15" customHeight="1" x14ac:dyDescent="0.3">
      <c r="A19" s="47"/>
      <c r="B19" s="23"/>
      <c r="C19" s="15"/>
      <c r="D19" s="16"/>
      <c r="E19" s="32"/>
      <c r="F19" s="33"/>
      <c r="G19" s="32"/>
      <c r="H19" s="33"/>
      <c r="I19" s="2"/>
    </row>
    <row r="20" spans="1:9" ht="14.45" x14ac:dyDescent="0.3">
      <c r="A20" s="48" t="s">
        <v>24</v>
      </c>
      <c r="B20" s="24">
        <v>845</v>
      </c>
      <c r="C20" s="17">
        <v>280</v>
      </c>
      <c r="D20" s="18">
        <f t="shared" si="0"/>
        <v>33.136094674556219</v>
      </c>
      <c r="E20" s="34">
        <v>335</v>
      </c>
      <c r="F20" s="35">
        <f t="shared" si="0"/>
        <v>39.644970414201183</v>
      </c>
      <c r="G20" s="34">
        <v>225</v>
      </c>
      <c r="H20" s="35">
        <f t="shared" ref="H20" si="10">G20/$B20*100</f>
        <v>26.627218934911244</v>
      </c>
      <c r="I20" s="2"/>
    </row>
    <row r="21" spans="1:9" ht="14.45" x14ac:dyDescent="0.3">
      <c r="A21" s="46" t="s">
        <v>23</v>
      </c>
      <c r="B21" s="23">
        <v>135</v>
      </c>
      <c r="C21" s="15">
        <v>25</v>
      </c>
      <c r="D21" s="16">
        <f t="shared" si="0"/>
        <v>18.518518518518519</v>
      </c>
      <c r="E21" s="32">
        <v>60</v>
      </c>
      <c r="F21" s="33">
        <f t="shared" si="0"/>
        <v>44.444444444444443</v>
      </c>
      <c r="G21" s="32">
        <v>55</v>
      </c>
      <c r="H21" s="33">
        <f t="shared" ref="H21" si="11">G21/$B21*100</f>
        <v>40.74074074074074</v>
      </c>
      <c r="I21" s="2"/>
    </row>
    <row r="22" spans="1:9" ht="14.45" x14ac:dyDescent="0.3">
      <c r="A22" s="46" t="s">
        <v>22</v>
      </c>
      <c r="B22" s="23">
        <v>185</v>
      </c>
      <c r="C22" s="15">
        <v>75</v>
      </c>
      <c r="D22" s="16">
        <f t="shared" si="0"/>
        <v>40.54054054054054</v>
      </c>
      <c r="E22" s="32">
        <v>75</v>
      </c>
      <c r="F22" s="33">
        <f t="shared" si="0"/>
        <v>40.54054054054054</v>
      </c>
      <c r="G22" s="32">
        <v>45</v>
      </c>
      <c r="H22" s="33">
        <f t="shared" ref="H22" si="12">G22/$B22*100</f>
        <v>24.324324324324326</v>
      </c>
      <c r="I22" s="2"/>
    </row>
    <row r="23" spans="1:9" ht="14.45" x14ac:dyDescent="0.3">
      <c r="A23" s="46" t="s">
        <v>21</v>
      </c>
      <c r="B23" s="23">
        <v>310</v>
      </c>
      <c r="C23" s="15">
        <v>120</v>
      </c>
      <c r="D23" s="16">
        <f t="shared" si="0"/>
        <v>38.70967741935484</v>
      </c>
      <c r="E23" s="32">
        <v>115</v>
      </c>
      <c r="F23" s="33">
        <f t="shared" si="0"/>
        <v>37.096774193548384</v>
      </c>
      <c r="G23" s="32">
        <v>70</v>
      </c>
      <c r="H23" s="33">
        <f t="shared" ref="H23" si="13">G23/$B23*100</f>
        <v>22.58064516129032</v>
      </c>
      <c r="I23" s="2"/>
    </row>
    <row r="24" spans="1:9" ht="14.45" x14ac:dyDescent="0.3">
      <c r="A24" s="46" t="s">
        <v>57</v>
      </c>
      <c r="B24" s="23">
        <v>85</v>
      </c>
      <c r="C24" s="15">
        <v>20</v>
      </c>
      <c r="D24" s="16">
        <f t="shared" si="0"/>
        <v>23.52941176470588</v>
      </c>
      <c r="E24" s="32">
        <v>35</v>
      </c>
      <c r="F24" s="33">
        <f t="shared" si="0"/>
        <v>41.17647058823529</v>
      </c>
      <c r="G24" s="32">
        <v>30</v>
      </c>
      <c r="H24" s="33">
        <f t="shared" ref="H24" si="14">G24/$B24*100</f>
        <v>35.294117647058826</v>
      </c>
      <c r="I24" s="2"/>
    </row>
    <row r="25" spans="1:9" ht="14.45" x14ac:dyDescent="0.3">
      <c r="A25" s="46" t="s">
        <v>20</v>
      </c>
      <c r="B25" s="23">
        <v>20</v>
      </c>
      <c r="C25" s="15">
        <v>10</v>
      </c>
      <c r="D25" s="16">
        <f t="shared" si="0"/>
        <v>50</v>
      </c>
      <c r="E25" s="32">
        <v>10</v>
      </c>
      <c r="F25" s="33">
        <f t="shared" si="0"/>
        <v>50</v>
      </c>
      <c r="G25" s="40">
        <v>0</v>
      </c>
      <c r="H25" s="41" t="s">
        <v>41</v>
      </c>
      <c r="I25" s="2"/>
    </row>
    <row r="26" spans="1:9" ht="14.45" x14ac:dyDescent="0.3">
      <c r="A26" s="46" t="s">
        <v>19</v>
      </c>
      <c r="B26" s="23">
        <v>25</v>
      </c>
      <c r="C26" s="15">
        <v>5</v>
      </c>
      <c r="D26" s="16">
        <f t="shared" si="0"/>
        <v>20</v>
      </c>
      <c r="E26" s="32">
        <v>10</v>
      </c>
      <c r="F26" s="33">
        <f t="shared" si="0"/>
        <v>40</v>
      </c>
      <c r="G26" s="32">
        <v>5</v>
      </c>
      <c r="H26" s="33">
        <f t="shared" ref="H26" si="15">G26/$B26*100</f>
        <v>20</v>
      </c>
      <c r="I26" s="2"/>
    </row>
    <row r="27" spans="1:9" x14ac:dyDescent="0.25">
      <c r="A27" s="46" t="s">
        <v>18</v>
      </c>
      <c r="B27" s="23">
        <v>20</v>
      </c>
      <c r="C27" s="15">
        <v>5</v>
      </c>
      <c r="D27" s="16">
        <f t="shared" si="0"/>
        <v>25</v>
      </c>
      <c r="E27" s="32">
        <v>5</v>
      </c>
      <c r="F27" s="33">
        <f t="shared" si="0"/>
        <v>25</v>
      </c>
      <c r="G27" s="32">
        <v>10</v>
      </c>
      <c r="H27" s="33">
        <f t="shared" ref="H27" si="16">G27/$B27*100</f>
        <v>50</v>
      </c>
      <c r="I27" s="2"/>
    </row>
    <row r="28" spans="1:9" ht="14.45" x14ac:dyDescent="0.3">
      <c r="A28" s="46" t="s">
        <v>17</v>
      </c>
      <c r="B28" s="23">
        <v>30</v>
      </c>
      <c r="C28" s="15">
        <v>10</v>
      </c>
      <c r="D28" s="16">
        <f t="shared" si="0"/>
        <v>33.333333333333329</v>
      </c>
      <c r="E28" s="32">
        <v>10</v>
      </c>
      <c r="F28" s="33">
        <f t="shared" si="0"/>
        <v>33.333333333333329</v>
      </c>
      <c r="G28" s="32">
        <v>5</v>
      </c>
      <c r="H28" s="33">
        <f t="shared" ref="H28" si="17">G28/$B28*100</f>
        <v>16.666666666666664</v>
      </c>
      <c r="I28" s="2"/>
    </row>
    <row r="29" spans="1:9" ht="14.45" x14ac:dyDescent="0.3">
      <c r="A29" s="47"/>
      <c r="B29" s="23"/>
      <c r="C29" s="15"/>
      <c r="D29" s="16"/>
      <c r="E29" s="32"/>
      <c r="F29" s="33"/>
      <c r="G29" s="32"/>
      <c r="H29" s="33"/>
      <c r="I29" s="2"/>
    </row>
    <row r="30" spans="1:9" ht="14.45" x14ac:dyDescent="0.3">
      <c r="A30" s="48" t="s">
        <v>16</v>
      </c>
      <c r="B30" s="24">
        <v>630</v>
      </c>
      <c r="C30" s="17">
        <v>290</v>
      </c>
      <c r="D30" s="18">
        <f t="shared" si="0"/>
        <v>46.031746031746032</v>
      </c>
      <c r="E30" s="34">
        <v>160</v>
      </c>
      <c r="F30" s="35">
        <f t="shared" si="0"/>
        <v>25.396825396825395</v>
      </c>
      <c r="G30" s="34">
        <v>185</v>
      </c>
      <c r="H30" s="35">
        <f t="shared" ref="H30" si="18">G30/$B30*100</f>
        <v>29.365079365079367</v>
      </c>
      <c r="I30" s="2"/>
    </row>
    <row r="31" spans="1:9" ht="14.45" x14ac:dyDescent="0.3">
      <c r="A31" s="46" t="s">
        <v>15</v>
      </c>
      <c r="B31" s="23">
        <v>30</v>
      </c>
      <c r="C31" s="15">
        <v>15</v>
      </c>
      <c r="D31" s="16">
        <f t="shared" si="0"/>
        <v>50</v>
      </c>
      <c r="E31" s="32">
        <v>5</v>
      </c>
      <c r="F31" s="33">
        <f t="shared" si="0"/>
        <v>16.666666666666664</v>
      </c>
      <c r="G31" s="32">
        <v>10</v>
      </c>
      <c r="H31" s="33">
        <f t="shared" ref="H31" si="19">G31/$B31*100</f>
        <v>33.333333333333329</v>
      </c>
      <c r="I31" s="2"/>
    </row>
    <row r="32" spans="1:9" x14ac:dyDescent="0.25">
      <c r="A32" s="46" t="s">
        <v>61</v>
      </c>
      <c r="B32" s="23">
        <v>150</v>
      </c>
      <c r="C32" s="15">
        <v>60</v>
      </c>
      <c r="D32" s="16">
        <f t="shared" si="0"/>
        <v>40</v>
      </c>
      <c r="E32" s="32">
        <v>30</v>
      </c>
      <c r="F32" s="33">
        <f t="shared" si="0"/>
        <v>20</v>
      </c>
      <c r="G32" s="32">
        <v>60</v>
      </c>
      <c r="H32" s="33">
        <f t="shared" ref="H32" si="20">G32/$B32*100</f>
        <v>40</v>
      </c>
      <c r="I32" s="2"/>
    </row>
    <row r="33" spans="1:9" ht="14.45" x14ac:dyDescent="0.3">
      <c r="A33" s="46" t="s">
        <v>14</v>
      </c>
      <c r="B33" s="23">
        <v>135</v>
      </c>
      <c r="C33" s="15">
        <v>60</v>
      </c>
      <c r="D33" s="16">
        <f t="shared" si="0"/>
        <v>44.444444444444443</v>
      </c>
      <c r="E33" s="32">
        <v>40</v>
      </c>
      <c r="F33" s="33">
        <f t="shared" si="0"/>
        <v>29.629629629629626</v>
      </c>
      <c r="G33" s="32">
        <v>40</v>
      </c>
      <c r="H33" s="33">
        <f t="shared" ref="H33" si="21">G33/$B33*100</f>
        <v>29.629629629629626</v>
      </c>
      <c r="I33" s="2"/>
    </row>
    <row r="34" spans="1:9" ht="14.45" x14ac:dyDescent="0.3">
      <c r="A34" s="46" t="s">
        <v>13</v>
      </c>
      <c r="B34" s="23">
        <v>200</v>
      </c>
      <c r="C34" s="15">
        <v>110</v>
      </c>
      <c r="D34" s="16">
        <f t="shared" si="0"/>
        <v>55.000000000000007</v>
      </c>
      <c r="E34" s="32">
        <v>50</v>
      </c>
      <c r="F34" s="33">
        <f t="shared" si="0"/>
        <v>25</v>
      </c>
      <c r="G34" s="32">
        <v>35</v>
      </c>
      <c r="H34" s="33">
        <f t="shared" ref="H34" si="22">G34/$B34*100</f>
        <v>17.5</v>
      </c>
      <c r="I34" s="2"/>
    </row>
    <row r="35" spans="1:9" ht="14.45" x14ac:dyDescent="0.3">
      <c r="A35" s="46" t="s">
        <v>12</v>
      </c>
      <c r="B35" s="23">
        <v>120</v>
      </c>
      <c r="C35" s="15">
        <v>45</v>
      </c>
      <c r="D35" s="16">
        <f t="shared" si="0"/>
        <v>37.5</v>
      </c>
      <c r="E35" s="32">
        <v>35</v>
      </c>
      <c r="F35" s="33">
        <f t="shared" si="0"/>
        <v>29.166666666666668</v>
      </c>
      <c r="G35" s="32">
        <v>40</v>
      </c>
      <c r="H35" s="33">
        <f t="shared" ref="H35" si="23">G35/$B35*100</f>
        <v>33.333333333333329</v>
      </c>
      <c r="I35" s="2"/>
    </row>
    <row r="36" spans="1:9" ht="14.45" x14ac:dyDescent="0.3">
      <c r="A36" s="47"/>
      <c r="B36" s="23"/>
      <c r="C36" s="15"/>
      <c r="D36" s="16"/>
      <c r="E36" s="32"/>
      <c r="F36" s="33"/>
      <c r="G36" s="32"/>
      <c r="H36" s="33"/>
      <c r="I36" s="2"/>
    </row>
    <row r="37" spans="1:9" ht="14.45" x14ac:dyDescent="0.3">
      <c r="A37" s="48" t="s">
        <v>11</v>
      </c>
      <c r="B37" s="24">
        <v>1910</v>
      </c>
      <c r="C37" s="17">
        <v>945</v>
      </c>
      <c r="D37" s="18">
        <f t="shared" si="0"/>
        <v>49.476439790575917</v>
      </c>
      <c r="E37" s="34">
        <v>550</v>
      </c>
      <c r="F37" s="35">
        <f t="shared" si="0"/>
        <v>28.795811518324609</v>
      </c>
      <c r="G37" s="34">
        <v>410</v>
      </c>
      <c r="H37" s="35">
        <f t="shared" ref="H37" si="24">G37/$B37*100</f>
        <v>21.465968586387437</v>
      </c>
      <c r="I37" s="2"/>
    </row>
    <row r="38" spans="1:9" ht="14.45" x14ac:dyDescent="0.3">
      <c r="A38" s="46" t="s">
        <v>10</v>
      </c>
      <c r="B38" s="23">
        <v>30</v>
      </c>
      <c r="C38" s="15">
        <v>15</v>
      </c>
      <c r="D38" s="16">
        <f t="shared" si="0"/>
        <v>50</v>
      </c>
      <c r="E38" s="32">
        <v>10</v>
      </c>
      <c r="F38" s="33">
        <f t="shared" si="0"/>
        <v>33.333333333333329</v>
      </c>
      <c r="G38" s="32">
        <v>5</v>
      </c>
      <c r="H38" s="33">
        <f t="shared" ref="H38" si="25">G38/$B38*100</f>
        <v>16.666666666666664</v>
      </c>
      <c r="I38" s="2"/>
    </row>
    <row r="39" spans="1:9" x14ac:dyDescent="0.25">
      <c r="A39" s="46" t="s">
        <v>9</v>
      </c>
      <c r="B39" s="23">
        <v>125</v>
      </c>
      <c r="C39" s="15">
        <v>40</v>
      </c>
      <c r="D39" s="16">
        <f t="shared" si="0"/>
        <v>32</v>
      </c>
      <c r="E39" s="32">
        <v>45</v>
      </c>
      <c r="F39" s="33">
        <f t="shared" si="0"/>
        <v>36</v>
      </c>
      <c r="G39" s="32">
        <v>40</v>
      </c>
      <c r="H39" s="33">
        <f t="shared" ref="H39" si="26">G39/$B39*100</f>
        <v>32</v>
      </c>
      <c r="I39" s="2"/>
    </row>
    <row r="40" spans="1:9" x14ac:dyDescent="0.25">
      <c r="A40" s="46" t="s">
        <v>8</v>
      </c>
      <c r="B40" s="23">
        <v>700</v>
      </c>
      <c r="C40" s="15">
        <v>340</v>
      </c>
      <c r="D40" s="16">
        <f t="shared" si="0"/>
        <v>48.571428571428569</v>
      </c>
      <c r="E40" s="32">
        <v>190</v>
      </c>
      <c r="F40" s="33">
        <f t="shared" si="0"/>
        <v>27.142857142857142</v>
      </c>
      <c r="G40" s="32">
        <v>170</v>
      </c>
      <c r="H40" s="33">
        <f t="shared" ref="H40" si="27">G40/$B40*100</f>
        <v>24.285714285714285</v>
      </c>
      <c r="I40" s="2"/>
    </row>
    <row r="41" spans="1:9" x14ac:dyDescent="0.25">
      <c r="A41" s="46" t="s">
        <v>7</v>
      </c>
      <c r="B41" s="23">
        <v>975</v>
      </c>
      <c r="C41" s="15">
        <v>535</v>
      </c>
      <c r="D41" s="16">
        <f t="shared" si="0"/>
        <v>54.871794871794876</v>
      </c>
      <c r="E41" s="32">
        <v>270</v>
      </c>
      <c r="F41" s="33">
        <f t="shared" si="0"/>
        <v>27.692307692307693</v>
      </c>
      <c r="G41" s="32">
        <v>175</v>
      </c>
      <c r="H41" s="33">
        <f t="shared" ref="H41" si="28">G41/$B41*100</f>
        <v>17.948717948717949</v>
      </c>
      <c r="I41" s="2"/>
    </row>
    <row r="42" spans="1:9" x14ac:dyDescent="0.25">
      <c r="A42" s="46" t="s">
        <v>6</v>
      </c>
      <c r="B42" s="23">
        <v>70</v>
      </c>
      <c r="C42" s="15">
        <v>15</v>
      </c>
      <c r="D42" s="16">
        <f t="shared" si="0"/>
        <v>21.428571428571427</v>
      </c>
      <c r="E42" s="32">
        <v>35</v>
      </c>
      <c r="F42" s="33">
        <f t="shared" si="0"/>
        <v>50</v>
      </c>
      <c r="G42" s="32">
        <v>25</v>
      </c>
      <c r="H42" s="33">
        <f t="shared" ref="H42" si="29">G42/$B42*100</f>
        <v>35.714285714285715</v>
      </c>
      <c r="I42" s="2"/>
    </row>
    <row r="43" spans="1:9" x14ac:dyDescent="0.25">
      <c r="A43" s="47"/>
      <c r="B43" s="23"/>
      <c r="C43" s="15"/>
      <c r="D43" s="16"/>
      <c r="E43" s="32"/>
      <c r="F43" s="33"/>
      <c r="G43" s="32"/>
      <c r="H43" s="33"/>
      <c r="I43" s="2"/>
    </row>
    <row r="44" spans="1:9" x14ac:dyDescent="0.25">
      <c r="A44" s="48" t="s">
        <v>59</v>
      </c>
      <c r="B44" s="24">
        <v>660</v>
      </c>
      <c r="C44" s="17">
        <v>220</v>
      </c>
      <c r="D44" s="18">
        <f t="shared" si="0"/>
        <v>33.333333333333329</v>
      </c>
      <c r="E44" s="34">
        <v>230</v>
      </c>
      <c r="F44" s="35">
        <f t="shared" si="0"/>
        <v>34.848484848484851</v>
      </c>
      <c r="G44" s="34">
        <v>205</v>
      </c>
      <c r="H44" s="35">
        <f t="shared" ref="H44" si="30">G44/$B44*100</f>
        <v>31.060606060606062</v>
      </c>
      <c r="I44" s="2"/>
    </row>
    <row r="45" spans="1:9" x14ac:dyDescent="0.25">
      <c r="A45" s="46" t="s">
        <v>5</v>
      </c>
      <c r="B45" s="23">
        <v>440</v>
      </c>
      <c r="C45" s="15">
        <v>130</v>
      </c>
      <c r="D45" s="16">
        <f t="shared" si="0"/>
        <v>29.545454545454547</v>
      </c>
      <c r="E45" s="32">
        <v>170</v>
      </c>
      <c r="F45" s="33">
        <f t="shared" si="0"/>
        <v>38.636363636363633</v>
      </c>
      <c r="G45" s="32">
        <v>145</v>
      </c>
      <c r="H45" s="33">
        <f t="shared" ref="H45" si="31">G45/$B45*100</f>
        <v>32.954545454545453</v>
      </c>
      <c r="I45" s="2"/>
    </row>
    <row r="46" spans="1:9" x14ac:dyDescent="0.25">
      <c r="A46" s="46" t="s">
        <v>4</v>
      </c>
      <c r="B46" s="23">
        <v>65</v>
      </c>
      <c r="C46" s="15">
        <v>35</v>
      </c>
      <c r="D46" s="16">
        <f t="shared" si="0"/>
        <v>53.846153846153847</v>
      </c>
      <c r="E46" s="32">
        <v>20</v>
      </c>
      <c r="F46" s="33">
        <f t="shared" si="0"/>
        <v>30.76923076923077</v>
      </c>
      <c r="G46" s="32">
        <v>15</v>
      </c>
      <c r="H46" s="33">
        <f t="shared" ref="H46" si="32">G46/$B46*100</f>
        <v>23.076923076923077</v>
      </c>
      <c r="I46" s="2"/>
    </row>
    <row r="47" spans="1:9" x14ac:dyDescent="0.25">
      <c r="A47" s="46" t="s">
        <v>3</v>
      </c>
      <c r="B47" s="23">
        <v>35</v>
      </c>
      <c r="C47" s="15">
        <v>10</v>
      </c>
      <c r="D47" s="16">
        <f t="shared" si="0"/>
        <v>28.571428571428569</v>
      </c>
      <c r="E47" s="32">
        <v>20</v>
      </c>
      <c r="F47" s="33">
        <f t="shared" si="0"/>
        <v>57.142857142857139</v>
      </c>
      <c r="G47" s="32">
        <v>5</v>
      </c>
      <c r="H47" s="33">
        <f t="shared" ref="H47" si="33">G47/$B47*100</f>
        <v>14.285714285714285</v>
      </c>
      <c r="I47" s="2"/>
    </row>
    <row r="48" spans="1:9" x14ac:dyDescent="0.25">
      <c r="A48" s="46" t="s">
        <v>2</v>
      </c>
      <c r="B48" s="23">
        <v>120</v>
      </c>
      <c r="C48" s="15">
        <v>45</v>
      </c>
      <c r="D48" s="16">
        <f t="shared" si="0"/>
        <v>37.5</v>
      </c>
      <c r="E48" s="32">
        <v>30</v>
      </c>
      <c r="F48" s="33">
        <f t="shared" si="0"/>
        <v>25</v>
      </c>
      <c r="G48" s="32">
        <v>40</v>
      </c>
      <c r="H48" s="33">
        <f t="shared" ref="H48" si="34">G48/$B48*100</f>
        <v>33.333333333333329</v>
      </c>
      <c r="I48" s="2"/>
    </row>
    <row r="49" spans="1:9" x14ac:dyDescent="0.25">
      <c r="A49" s="47"/>
      <c r="B49" s="23"/>
      <c r="C49" s="15"/>
      <c r="D49" s="16"/>
      <c r="E49" s="32"/>
      <c r="F49" s="33"/>
      <c r="G49" s="32"/>
      <c r="H49" s="33"/>
      <c r="I49" s="2"/>
    </row>
    <row r="50" spans="1:9" x14ac:dyDescent="0.25">
      <c r="A50" s="48" t="s">
        <v>1</v>
      </c>
      <c r="B50" s="24">
        <v>5425</v>
      </c>
      <c r="C50" s="17">
        <v>3175</v>
      </c>
      <c r="D50" s="18">
        <f t="shared" si="0"/>
        <v>58.525345622119815</v>
      </c>
      <c r="E50" s="34">
        <v>1365</v>
      </c>
      <c r="F50" s="35">
        <f t="shared" si="0"/>
        <v>25.161290322580644</v>
      </c>
      <c r="G50" s="34">
        <v>885</v>
      </c>
      <c r="H50" s="35">
        <f t="shared" ref="H50" si="35">G50/$B50*100</f>
        <v>16.313364055299541</v>
      </c>
      <c r="I50" s="2"/>
    </row>
    <row r="51" spans="1:9" x14ac:dyDescent="0.25">
      <c r="A51" s="46" t="s">
        <v>60</v>
      </c>
      <c r="B51" s="23">
        <v>60</v>
      </c>
      <c r="C51" s="15">
        <v>20</v>
      </c>
      <c r="D51" s="16">
        <f t="shared" si="0"/>
        <v>33.333333333333329</v>
      </c>
      <c r="E51" s="32">
        <v>25</v>
      </c>
      <c r="F51" s="33">
        <f t="shared" si="0"/>
        <v>41.666666666666671</v>
      </c>
      <c r="G51" s="32">
        <v>20</v>
      </c>
      <c r="H51" s="33">
        <f t="shared" ref="H51" si="36">G51/$B51*100</f>
        <v>33.333333333333329</v>
      </c>
      <c r="I51" s="2"/>
    </row>
    <row r="52" spans="1:9" x14ac:dyDescent="0.25">
      <c r="A52" s="46" t="s">
        <v>0</v>
      </c>
      <c r="B52" s="23">
        <v>5270</v>
      </c>
      <c r="C52" s="15">
        <v>3090</v>
      </c>
      <c r="D52" s="16">
        <f t="shared" si="0"/>
        <v>58.633776091081593</v>
      </c>
      <c r="E52" s="32">
        <v>1315</v>
      </c>
      <c r="F52" s="33">
        <f t="shared" si="0"/>
        <v>24.952561669829223</v>
      </c>
      <c r="G52" s="32">
        <v>860</v>
      </c>
      <c r="H52" s="33">
        <f t="shared" ref="H52" si="37">G52/$B52*100</f>
        <v>16.318785578747626</v>
      </c>
      <c r="I52" s="2"/>
    </row>
    <row r="53" spans="1:9" ht="15.75" thickBot="1" x14ac:dyDescent="0.3">
      <c r="A53" s="25"/>
      <c r="B53" s="25"/>
      <c r="C53" s="8"/>
      <c r="D53" s="8"/>
      <c r="E53" s="36"/>
      <c r="F53" s="37"/>
      <c r="G53" s="36"/>
      <c r="H53" s="37"/>
      <c r="I53" s="5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1" t="s">
        <v>44</v>
      </c>
    </row>
    <row r="56" spans="1:9" x14ac:dyDescent="0.25">
      <c r="A56" s="12" t="s">
        <v>45</v>
      </c>
    </row>
    <row r="57" spans="1:9" x14ac:dyDescent="0.25">
      <c r="A57" s="12" t="s">
        <v>46</v>
      </c>
    </row>
    <row r="58" spans="1:9" x14ac:dyDescent="0.25">
      <c r="A58" s="12" t="s">
        <v>56</v>
      </c>
    </row>
    <row r="59" spans="1:9" x14ac:dyDescent="0.25">
      <c r="A59" s="12" t="s">
        <v>48</v>
      </c>
    </row>
    <row r="60" spans="1:9" x14ac:dyDescent="0.25">
      <c r="A60" s="12" t="s">
        <v>47</v>
      </c>
    </row>
    <row r="61" spans="1:9" x14ac:dyDescent="0.25">
      <c r="A61" s="12" t="s">
        <v>55</v>
      </c>
    </row>
    <row r="62" spans="1:9" x14ac:dyDescent="0.25">
      <c r="A62" s="12" t="s">
        <v>58</v>
      </c>
    </row>
  </sheetData>
  <mergeCells count="3">
    <mergeCell ref="C5:D5"/>
    <mergeCell ref="E5:F5"/>
    <mergeCell ref="G5:H5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1"/>
  <sheetViews>
    <sheetView topLeftCell="A22" workbookViewId="0"/>
  </sheetViews>
  <sheetFormatPr defaultRowHeight="15" x14ac:dyDescent="0.25"/>
  <cols>
    <col min="1" max="1" width="24.28515625" customWidth="1"/>
    <col min="2" max="7" width="9.28515625" customWidth="1"/>
  </cols>
  <sheetData>
    <row r="1" spans="1:8" ht="18" x14ac:dyDescent="0.35">
      <c r="A1" s="7" t="s">
        <v>49</v>
      </c>
    </row>
    <row r="2" spans="1:8" ht="15.6" x14ac:dyDescent="0.3">
      <c r="A2" s="6" t="s">
        <v>43</v>
      </c>
    </row>
    <row r="4" spans="1:8" ht="14.45" customHeight="1" thickBot="1" x14ac:dyDescent="0.35">
      <c r="A4" s="38"/>
      <c r="B4" s="39"/>
      <c r="C4" s="39"/>
      <c r="D4" s="39"/>
      <c r="E4" s="39"/>
      <c r="F4" s="39"/>
      <c r="G4" s="39"/>
    </row>
    <row r="5" spans="1:8" ht="43.15" customHeight="1" thickBot="1" x14ac:dyDescent="0.35">
      <c r="A5" s="49"/>
      <c r="B5" s="50" t="s">
        <v>38</v>
      </c>
      <c r="C5" s="51" t="s">
        <v>52</v>
      </c>
      <c r="D5" s="51" t="s">
        <v>53</v>
      </c>
      <c r="E5" s="51" t="s">
        <v>54</v>
      </c>
      <c r="F5" s="52" t="s">
        <v>51</v>
      </c>
      <c r="G5" s="52" t="s">
        <v>50</v>
      </c>
    </row>
    <row r="6" spans="1:8" ht="14.45" x14ac:dyDescent="0.3">
      <c r="A6" s="21"/>
      <c r="B6" s="21"/>
      <c r="C6" s="21"/>
      <c r="D6" s="21"/>
      <c r="E6" s="21"/>
      <c r="F6" s="21"/>
      <c r="G6" s="21"/>
    </row>
    <row r="7" spans="1:8" ht="14.45" x14ac:dyDescent="0.3">
      <c r="A7" s="44" t="s">
        <v>34</v>
      </c>
      <c r="B7" s="53">
        <v>11105</v>
      </c>
      <c r="C7" s="53">
        <v>4835</v>
      </c>
      <c r="D7" s="53">
        <v>2730</v>
      </c>
      <c r="E7" s="53">
        <v>2230</v>
      </c>
      <c r="F7" s="53">
        <v>1305</v>
      </c>
      <c r="G7" s="54">
        <v>3.1</v>
      </c>
      <c r="H7" s="42"/>
    </row>
    <row r="8" spans="1:8" ht="14.45" x14ac:dyDescent="0.3">
      <c r="A8" s="21"/>
      <c r="B8" s="55"/>
      <c r="C8" s="55"/>
      <c r="D8" s="55"/>
      <c r="E8" s="55"/>
      <c r="F8" s="55"/>
      <c r="G8" s="56"/>
      <c r="H8" s="42"/>
    </row>
    <row r="9" spans="1:8" ht="15" customHeight="1" x14ac:dyDescent="0.3">
      <c r="A9" s="45" t="s">
        <v>33</v>
      </c>
      <c r="B9" s="57">
        <v>1635</v>
      </c>
      <c r="C9" s="57">
        <v>680</v>
      </c>
      <c r="D9" s="57">
        <v>395</v>
      </c>
      <c r="E9" s="57">
        <v>320</v>
      </c>
      <c r="F9" s="57">
        <v>240</v>
      </c>
      <c r="G9" s="58">
        <v>3.1</v>
      </c>
      <c r="H9" s="42"/>
    </row>
    <row r="10" spans="1:8" ht="15" customHeight="1" x14ac:dyDescent="0.3">
      <c r="A10" s="46" t="s">
        <v>32</v>
      </c>
      <c r="B10" s="55">
        <v>150</v>
      </c>
      <c r="C10" s="55">
        <v>60</v>
      </c>
      <c r="D10" s="55">
        <v>40</v>
      </c>
      <c r="E10" s="55">
        <v>30</v>
      </c>
      <c r="F10" s="55">
        <v>25</v>
      </c>
      <c r="G10" s="56">
        <v>3.2</v>
      </c>
      <c r="H10" s="42"/>
    </row>
    <row r="11" spans="1:8" ht="15" customHeight="1" x14ac:dyDescent="0.3">
      <c r="A11" s="46" t="s">
        <v>31</v>
      </c>
      <c r="B11" s="55">
        <v>185</v>
      </c>
      <c r="C11" s="55">
        <v>80</v>
      </c>
      <c r="D11" s="55">
        <v>40</v>
      </c>
      <c r="E11" s="55">
        <v>35</v>
      </c>
      <c r="F11" s="55">
        <v>25</v>
      </c>
      <c r="G11" s="56">
        <v>3.1</v>
      </c>
      <c r="H11" s="42"/>
    </row>
    <row r="12" spans="1:8" ht="14.45" x14ac:dyDescent="0.3">
      <c r="A12" s="46" t="s">
        <v>30</v>
      </c>
      <c r="B12" s="55">
        <v>830</v>
      </c>
      <c r="C12" s="55">
        <v>355</v>
      </c>
      <c r="D12" s="55">
        <v>200</v>
      </c>
      <c r="E12" s="55">
        <v>165</v>
      </c>
      <c r="F12" s="55">
        <v>115</v>
      </c>
      <c r="G12" s="56">
        <v>3.1</v>
      </c>
      <c r="H12" s="42"/>
    </row>
    <row r="13" spans="1:8" ht="14.45" x14ac:dyDescent="0.3">
      <c r="A13" s="46" t="s">
        <v>29</v>
      </c>
      <c r="B13" s="55">
        <v>70</v>
      </c>
      <c r="C13" s="55">
        <v>25</v>
      </c>
      <c r="D13" s="55">
        <v>25</v>
      </c>
      <c r="E13" s="55">
        <v>10</v>
      </c>
      <c r="F13" s="55">
        <v>5</v>
      </c>
      <c r="G13" s="56">
        <v>3</v>
      </c>
      <c r="H13" s="42"/>
    </row>
    <row r="14" spans="1:8" ht="14.45" x14ac:dyDescent="0.3">
      <c r="A14" s="46" t="s">
        <v>28</v>
      </c>
      <c r="B14" s="55">
        <v>30</v>
      </c>
      <c r="C14" s="55">
        <v>10</v>
      </c>
      <c r="D14" s="55">
        <v>5</v>
      </c>
      <c r="E14" s="55">
        <v>10</v>
      </c>
      <c r="F14" s="55">
        <v>5</v>
      </c>
      <c r="G14" s="56">
        <v>3.2</v>
      </c>
      <c r="H14" s="42"/>
    </row>
    <row r="15" spans="1:8" ht="14.45" x14ac:dyDescent="0.3">
      <c r="A15" s="46" t="s">
        <v>27</v>
      </c>
      <c r="B15" s="55">
        <v>40</v>
      </c>
      <c r="C15" s="55">
        <v>10</v>
      </c>
      <c r="D15" s="55">
        <v>5</v>
      </c>
      <c r="E15" s="55">
        <v>10</v>
      </c>
      <c r="F15" s="55">
        <v>10</v>
      </c>
      <c r="G15" s="56">
        <v>3.6</v>
      </c>
      <c r="H15" s="42"/>
    </row>
    <row r="16" spans="1:8" ht="14.45" x14ac:dyDescent="0.3">
      <c r="A16" s="46" t="s">
        <v>26</v>
      </c>
      <c r="B16" s="55">
        <v>225</v>
      </c>
      <c r="C16" s="55">
        <v>90</v>
      </c>
      <c r="D16" s="55">
        <v>55</v>
      </c>
      <c r="E16" s="55">
        <v>40</v>
      </c>
      <c r="F16" s="55">
        <v>45</v>
      </c>
      <c r="G16" s="56">
        <v>3.3</v>
      </c>
      <c r="H16" s="42"/>
    </row>
    <row r="17" spans="1:8" ht="14.45" x14ac:dyDescent="0.3">
      <c r="A17" s="46" t="s">
        <v>25</v>
      </c>
      <c r="B17" s="55">
        <v>105</v>
      </c>
      <c r="C17" s="55">
        <v>40</v>
      </c>
      <c r="D17" s="55">
        <v>35</v>
      </c>
      <c r="E17" s="55">
        <v>20</v>
      </c>
      <c r="F17" s="55">
        <v>20</v>
      </c>
      <c r="G17" s="56">
        <v>3.2</v>
      </c>
      <c r="H17" s="42"/>
    </row>
    <row r="18" spans="1:8" ht="15" customHeight="1" x14ac:dyDescent="0.3">
      <c r="A18" s="47"/>
      <c r="B18" s="55"/>
      <c r="C18" s="55"/>
      <c r="D18" s="55"/>
      <c r="E18" s="55"/>
      <c r="F18" s="55"/>
      <c r="G18" s="56"/>
      <c r="H18" s="42"/>
    </row>
    <row r="19" spans="1:8" ht="14.45" x14ac:dyDescent="0.3">
      <c r="A19" s="48" t="s">
        <v>24</v>
      </c>
      <c r="B19" s="57">
        <v>840</v>
      </c>
      <c r="C19" s="57">
        <v>360</v>
      </c>
      <c r="D19" s="57">
        <v>260</v>
      </c>
      <c r="E19" s="57">
        <v>135</v>
      </c>
      <c r="F19" s="57">
        <v>85</v>
      </c>
      <c r="G19" s="58">
        <v>3</v>
      </c>
      <c r="H19" s="42"/>
    </row>
    <row r="20" spans="1:8" ht="14.45" x14ac:dyDescent="0.3">
      <c r="A20" s="46" t="s">
        <v>23</v>
      </c>
      <c r="B20" s="55">
        <v>140</v>
      </c>
      <c r="C20" s="55">
        <v>65</v>
      </c>
      <c r="D20" s="55">
        <v>45</v>
      </c>
      <c r="E20" s="55">
        <v>20</v>
      </c>
      <c r="F20" s="55">
        <v>15</v>
      </c>
      <c r="G20" s="56">
        <v>3</v>
      </c>
      <c r="H20" s="42"/>
    </row>
    <row r="21" spans="1:8" ht="14.45" x14ac:dyDescent="0.3">
      <c r="A21" s="46" t="s">
        <v>22</v>
      </c>
      <c r="B21" s="55">
        <v>185</v>
      </c>
      <c r="C21" s="55">
        <v>75</v>
      </c>
      <c r="D21" s="55">
        <v>60</v>
      </c>
      <c r="E21" s="55">
        <v>30</v>
      </c>
      <c r="F21" s="55">
        <v>20</v>
      </c>
      <c r="G21" s="56">
        <v>3.1</v>
      </c>
      <c r="H21" s="42"/>
    </row>
    <row r="22" spans="1:8" ht="14.45" x14ac:dyDescent="0.3">
      <c r="A22" s="46" t="s">
        <v>21</v>
      </c>
      <c r="B22" s="55">
        <v>310</v>
      </c>
      <c r="C22" s="55">
        <v>130</v>
      </c>
      <c r="D22" s="55">
        <v>95</v>
      </c>
      <c r="E22" s="55">
        <v>55</v>
      </c>
      <c r="F22" s="55">
        <v>25</v>
      </c>
      <c r="G22" s="56">
        <v>3</v>
      </c>
      <c r="H22" s="42"/>
    </row>
    <row r="23" spans="1:8" ht="14.45" x14ac:dyDescent="0.3">
      <c r="A23" s="46" t="s">
        <v>57</v>
      </c>
      <c r="B23" s="55">
        <v>85</v>
      </c>
      <c r="C23" s="55">
        <v>40</v>
      </c>
      <c r="D23" s="55">
        <v>25</v>
      </c>
      <c r="E23" s="55">
        <v>10</v>
      </c>
      <c r="F23" s="55">
        <v>10</v>
      </c>
      <c r="G23" s="56">
        <v>2.9</v>
      </c>
      <c r="H23" s="42"/>
    </row>
    <row r="24" spans="1:8" ht="14.45" x14ac:dyDescent="0.3">
      <c r="A24" s="46" t="s">
        <v>20</v>
      </c>
      <c r="B24" s="55">
        <v>20</v>
      </c>
      <c r="C24" s="55">
        <v>5</v>
      </c>
      <c r="D24" s="55">
        <v>5</v>
      </c>
      <c r="E24" s="55">
        <v>5</v>
      </c>
      <c r="F24" s="55">
        <v>5</v>
      </c>
      <c r="G24" s="59">
        <v>3</v>
      </c>
      <c r="H24" s="42"/>
    </row>
    <row r="25" spans="1:8" ht="14.45" x14ac:dyDescent="0.3">
      <c r="A25" s="46" t="s">
        <v>19</v>
      </c>
      <c r="B25" s="55">
        <v>25</v>
      </c>
      <c r="C25" s="55">
        <v>15</v>
      </c>
      <c r="D25" s="55">
        <v>5</v>
      </c>
      <c r="E25" s="55">
        <v>0</v>
      </c>
      <c r="F25" s="55">
        <v>5</v>
      </c>
      <c r="G25" s="56">
        <v>2.8</v>
      </c>
      <c r="H25" s="42"/>
    </row>
    <row r="26" spans="1:8" x14ac:dyDescent="0.25">
      <c r="A26" s="46" t="s">
        <v>18</v>
      </c>
      <c r="B26" s="55">
        <v>25</v>
      </c>
      <c r="C26" s="55">
        <v>10</v>
      </c>
      <c r="D26" s="55">
        <v>10</v>
      </c>
      <c r="E26" s="55">
        <v>5</v>
      </c>
      <c r="F26" s="55">
        <v>5</v>
      </c>
      <c r="G26" s="56">
        <v>3</v>
      </c>
      <c r="H26" s="42"/>
    </row>
    <row r="27" spans="1:8" ht="14.45" x14ac:dyDescent="0.3">
      <c r="A27" s="46" t="s">
        <v>17</v>
      </c>
      <c r="B27" s="55">
        <v>30</v>
      </c>
      <c r="C27" s="55">
        <v>15</v>
      </c>
      <c r="D27" s="55">
        <v>5</v>
      </c>
      <c r="E27" s="55">
        <v>0</v>
      </c>
      <c r="F27" s="55">
        <v>10</v>
      </c>
      <c r="G27" s="56">
        <v>3.2</v>
      </c>
      <c r="H27" s="42"/>
    </row>
    <row r="28" spans="1:8" ht="14.45" x14ac:dyDescent="0.3">
      <c r="A28" s="47"/>
      <c r="B28" s="55"/>
      <c r="C28" s="55"/>
      <c r="D28" s="55"/>
      <c r="E28" s="55"/>
      <c r="F28" s="55"/>
      <c r="G28" s="56"/>
      <c r="H28" s="42"/>
    </row>
    <row r="29" spans="1:8" ht="14.45" x14ac:dyDescent="0.3">
      <c r="A29" s="48" t="s">
        <v>16</v>
      </c>
      <c r="B29" s="57">
        <v>635</v>
      </c>
      <c r="C29" s="57">
        <v>260</v>
      </c>
      <c r="D29" s="57">
        <v>155</v>
      </c>
      <c r="E29" s="57">
        <v>125</v>
      </c>
      <c r="F29" s="57">
        <v>95</v>
      </c>
      <c r="G29" s="58">
        <v>3.2</v>
      </c>
      <c r="H29" s="42"/>
    </row>
    <row r="30" spans="1:8" ht="14.45" x14ac:dyDescent="0.3">
      <c r="A30" s="46" t="s">
        <v>15</v>
      </c>
      <c r="B30" s="55">
        <v>30</v>
      </c>
      <c r="C30" s="55">
        <v>10</v>
      </c>
      <c r="D30" s="55">
        <v>10</v>
      </c>
      <c r="E30" s="55">
        <v>5</v>
      </c>
      <c r="F30" s="55">
        <v>10</v>
      </c>
      <c r="G30" s="56">
        <v>3.8</v>
      </c>
      <c r="H30" s="42"/>
    </row>
    <row r="31" spans="1:8" x14ac:dyDescent="0.25">
      <c r="A31" s="46" t="s">
        <v>61</v>
      </c>
      <c r="B31" s="55">
        <v>145</v>
      </c>
      <c r="C31" s="55">
        <v>65</v>
      </c>
      <c r="D31" s="55">
        <v>40</v>
      </c>
      <c r="E31" s="55">
        <v>25</v>
      </c>
      <c r="F31" s="55">
        <v>20</v>
      </c>
      <c r="G31" s="56">
        <v>3.1</v>
      </c>
      <c r="H31" s="42"/>
    </row>
    <row r="32" spans="1:8" ht="14.45" x14ac:dyDescent="0.3">
      <c r="A32" s="46" t="s">
        <v>14</v>
      </c>
      <c r="B32" s="55">
        <v>135</v>
      </c>
      <c r="C32" s="55">
        <v>50</v>
      </c>
      <c r="D32" s="55">
        <v>35</v>
      </c>
      <c r="E32" s="55">
        <v>25</v>
      </c>
      <c r="F32" s="55">
        <v>25</v>
      </c>
      <c r="G32" s="56">
        <v>3.3</v>
      </c>
      <c r="H32" s="42"/>
    </row>
    <row r="33" spans="1:8" ht="14.45" x14ac:dyDescent="0.3">
      <c r="A33" s="46" t="s">
        <v>13</v>
      </c>
      <c r="B33" s="55">
        <v>200</v>
      </c>
      <c r="C33" s="55">
        <v>90</v>
      </c>
      <c r="D33" s="55">
        <v>45</v>
      </c>
      <c r="E33" s="55">
        <v>45</v>
      </c>
      <c r="F33" s="55">
        <v>20</v>
      </c>
      <c r="G33" s="56">
        <v>3.1</v>
      </c>
      <c r="H33" s="42"/>
    </row>
    <row r="34" spans="1:8" ht="14.45" x14ac:dyDescent="0.3">
      <c r="A34" s="46" t="s">
        <v>12</v>
      </c>
      <c r="B34" s="55">
        <v>125</v>
      </c>
      <c r="C34" s="55">
        <v>45</v>
      </c>
      <c r="D34" s="55">
        <v>30</v>
      </c>
      <c r="E34" s="55">
        <v>25</v>
      </c>
      <c r="F34" s="55">
        <v>20</v>
      </c>
      <c r="G34" s="56">
        <v>3.4</v>
      </c>
      <c r="H34" s="42"/>
    </row>
    <row r="35" spans="1:8" ht="14.45" x14ac:dyDescent="0.3">
      <c r="A35" s="47"/>
      <c r="B35" s="55"/>
      <c r="C35" s="55"/>
      <c r="D35" s="55"/>
      <c r="E35" s="55"/>
      <c r="F35" s="55"/>
      <c r="G35" s="56"/>
      <c r="H35" s="42"/>
    </row>
    <row r="36" spans="1:8" ht="14.45" x14ac:dyDescent="0.3">
      <c r="A36" s="48" t="s">
        <v>11</v>
      </c>
      <c r="B36" s="57">
        <v>1910</v>
      </c>
      <c r="C36" s="57">
        <v>945</v>
      </c>
      <c r="D36" s="57">
        <v>420</v>
      </c>
      <c r="E36" s="57">
        <v>340</v>
      </c>
      <c r="F36" s="57">
        <v>210</v>
      </c>
      <c r="G36" s="58">
        <v>2.9</v>
      </c>
      <c r="H36" s="42"/>
    </row>
    <row r="37" spans="1:8" ht="14.45" x14ac:dyDescent="0.3">
      <c r="A37" s="46" t="s">
        <v>10</v>
      </c>
      <c r="B37" s="55">
        <v>30</v>
      </c>
      <c r="C37" s="55">
        <v>15</v>
      </c>
      <c r="D37" s="55">
        <v>10</v>
      </c>
      <c r="E37" s="55">
        <v>0</v>
      </c>
      <c r="F37" s="55">
        <v>5</v>
      </c>
      <c r="G37" s="56">
        <v>2.8</v>
      </c>
      <c r="H37" s="42"/>
    </row>
    <row r="38" spans="1:8" ht="14.45" x14ac:dyDescent="0.3">
      <c r="A38" s="46" t="s">
        <v>9</v>
      </c>
      <c r="B38" s="55">
        <v>125</v>
      </c>
      <c r="C38" s="55">
        <v>60</v>
      </c>
      <c r="D38" s="55">
        <v>35</v>
      </c>
      <c r="E38" s="55">
        <v>25</v>
      </c>
      <c r="F38" s="55">
        <v>10</v>
      </c>
      <c r="G38" s="56">
        <v>3</v>
      </c>
      <c r="H38" s="42"/>
    </row>
    <row r="39" spans="1:8" x14ac:dyDescent="0.25">
      <c r="A39" s="46" t="s">
        <v>8</v>
      </c>
      <c r="B39" s="55">
        <v>705</v>
      </c>
      <c r="C39" s="55">
        <v>365</v>
      </c>
      <c r="D39" s="55">
        <v>140</v>
      </c>
      <c r="E39" s="55">
        <v>120</v>
      </c>
      <c r="F39" s="55">
        <v>75</v>
      </c>
      <c r="G39" s="56">
        <v>2.9</v>
      </c>
      <c r="H39" s="42"/>
    </row>
    <row r="40" spans="1:8" x14ac:dyDescent="0.25">
      <c r="A40" s="46" t="s">
        <v>7</v>
      </c>
      <c r="B40" s="55">
        <v>975</v>
      </c>
      <c r="C40" s="55">
        <v>470</v>
      </c>
      <c r="D40" s="55">
        <v>220</v>
      </c>
      <c r="E40" s="55">
        <v>190</v>
      </c>
      <c r="F40" s="55">
        <v>100</v>
      </c>
      <c r="G40" s="56">
        <v>3</v>
      </c>
      <c r="H40" s="42"/>
    </row>
    <row r="41" spans="1:8" x14ac:dyDescent="0.25">
      <c r="A41" s="46" t="s">
        <v>6</v>
      </c>
      <c r="B41" s="55">
        <v>75</v>
      </c>
      <c r="C41" s="55">
        <v>30</v>
      </c>
      <c r="D41" s="55">
        <v>20</v>
      </c>
      <c r="E41" s="55">
        <v>10</v>
      </c>
      <c r="F41" s="55">
        <v>15</v>
      </c>
      <c r="G41" s="56">
        <v>3.3</v>
      </c>
      <c r="H41" s="42"/>
    </row>
    <row r="42" spans="1:8" x14ac:dyDescent="0.25">
      <c r="A42" s="47"/>
      <c r="B42" s="55"/>
      <c r="C42" s="55"/>
      <c r="D42" s="55"/>
      <c r="E42" s="55"/>
      <c r="F42" s="55"/>
      <c r="G42" s="56"/>
      <c r="H42" s="42"/>
    </row>
    <row r="43" spans="1:8" x14ac:dyDescent="0.25">
      <c r="A43" s="48" t="s">
        <v>59</v>
      </c>
      <c r="B43" s="57">
        <v>665</v>
      </c>
      <c r="C43" s="57">
        <v>210</v>
      </c>
      <c r="D43" s="57">
        <v>155</v>
      </c>
      <c r="E43" s="57">
        <v>130</v>
      </c>
      <c r="F43" s="57">
        <v>165</v>
      </c>
      <c r="G43" s="58">
        <v>3.6</v>
      </c>
      <c r="H43" s="42"/>
    </row>
    <row r="44" spans="1:8" x14ac:dyDescent="0.25">
      <c r="A44" s="46" t="s">
        <v>5</v>
      </c>
      <c r="B44" s="55">
        <v>440</v>
      </c>
      <c r="C44" s="55">
        <v>135</v>
      </c>
      <c r="D44" s="55">
        <v>110</v>
      </c>
      <c r="E44" s="55">
        <v>85</v>
      </c>
      <c r="F44" s="55">
        <v>110</v>
      </c>
      <c r="G44" s="56">
        <v>3.7</v>
      </c>
      <c r="H44" s="42"/>
    </row>
    <row r="45" spans="1:8" x14ac:dyDescent="0.25">
      <c r="A45" s="46" t="s">
        <v>4</v>
      </c>
      <c r="B45" s="55">
        <v>65</v>
      </c>
      <c r="C45" s="55">
        <v>20</v>
      </c>
      <c r="D45" s="55">
        <v>15</v>
      </c>
      <c r="E45" s="55">
        <v>10</v>
      </c>
      <c r="F45" s="55">
        <v>20</v>
      </c>
      <c r="G45" s="56">
        <v>3.9</v>
      </c>
      <c r="H45" s="42"/>
    </row>
    <row r="46" spans="1:8" x14ac:dyDescent="0.25">
      <c r="A46" s="46" t="s">
        <v>3</v>
      </c>
      <c r="B46" s="55">
        <v>35</v>
      </c>
      <c r="C46" s="55">
        <v>10</v>
      </c>
      <c r="D46" s="55">
        <v>5</v>
      </c>
      <c r="E46" s="55">
        <v>5</v>
      </c>
      <c r="F46" s="55">
        <v>5</v>
      </c>
      <c r="G46" s="56">
        <v>3.3</v>
      </c>
      <c r="H46" s="42"/>
    </row>
    <row r="47" spans="1:8" x14ac:dyDescent="0.25">
      <c r="A47" s="46" t="s">
        <v>2</v>
      </c>
      <c r="B47" s="55">
        <v>115</v>
      </c>
      <c r="C47" s="55">
        <v>45</v>
      </c>
      <c r="D47" s="55">
        <v>20</v>
      </c>
      <c r="E47" s="55">
        <v>30</v>
      </c>
      <c r="F47" s="55">
        <v>30</v>
      </c>
      <c r="G47" s="56">
        <v>3.5</v>
      </c>
      <c r="H47" s="42"/>
    </row>
    <row r="48" spans="1:8" x14ac:dyDescent="0.25">
      <c r="A48" s="47"/>
      <c r="B48" s="55"/>
      <c r="C48" s="55"/>
      <c r="D48" s="55"/>
      <c r="E48" s="55"/>
      <c r="F48" s="55"/>
      <c r="G48" s="56"/>
      <c r="H48" s="42"/>
    </row>
    <row r="49" spans="1:8" x14ac:dyDescent="0.25">
      <c r="A49" s="48" t="s">
        <v>1</v>
      </c>
      <c r="B49" s="57">
        <v>5425</v>
      </c>
      <c r="C49" s="57">
        <v>2385</v>
      </c>
      <c r="D49" s="57">
        <v>1350</v>
      </c>
      <c r="E49" s="57">
        <v>1180</v>
      </c>
      <c r="F49" s="57">
        <v>510</v>
      </c>
      <c r="G49" s="58">
        <v>3</v>
      </c>
      <c r="H49" s="42"/>
    </row>
    <row r="50" spans="1:8" x14ac:dyDescent="0.25">
      <c r="A50" s="46" t="s">
        <v>60</v>
      </c>
      <c r="B50" s="55">
        <v>60</v>
      </c>
      <c r="C50" s="55">
        <v>20</v>
      </c>
      <c r="D50" s="55">
        <v>20</v>
      </c>
      <c r="E50" s="55">
        <v>10</v>
      </c>
      <c r="F50" s="55">
        <v>10</v>
      </c>
      <c r="G50" s="56">
        <v>3.2</v>
      </c>
      <c r="H50" s="42"/>
    </row>
    <row r="51" spans="1:8" x14ac:dyDescent="0.25">
      <c r="A51" s="46" t="s">
        <v>0</v>
      </c>
      <c r="B51" s="55">
        <v>5265</v>
      </c>
      <c r="C51" s="55">
        <v>2295</v>
      </c>
      <c r="D51" s="55">
        <v>1315</v>
      </c>
      <c r="E51" s="55">
        <v>1165</v>
      </c>
      <c r="F51" s="55">
        <v>490</v>
      </c>
      <c r="G51" s="56">
        <v>3</v>
      </c>
      <c r="H51" s="42"/>
    </row>
    <row r="52" spans="1:8" ht="15.75" thickBot="1" x14ac:dyDescent="0.3">
      <c r="A52" s="25"/>
      <c r="B52" s="25"/>
      <c r="C52" s="25"/>
      <c r="D52" s="25"/>
      <c r="E52" s="25"/>
      <c r="F52" s="25"/>
      <c r="G52" s="25"/>
    </row>
    <row r="53" spans="1:8" x14ac:dyDescent="0.25">
      <c r="A53" s="1"/>
      <c r="B53" s="1"/>
      <c r="C53" s="1"/>
      <c r="D53" s="1"/>
      <c r="E53" s="1"/>
      <c r="F53" s="1"/>
      <c r="G53" s="1"/>
    </row>
    <row r="54" spans="1:8" x14ac:dyDescent="0.25">
      <c r="A54" s="11" t="s">
        <v>44</v>
      </c>
    </row>
    <row r="55" spans="1:8" x14ac:dyDescent="0.25">
      <c r="A55" s="12" t="s">
        <v>45</v>
      </c>
    </row>
    <row r="56" spans="1:8" x14ac:dyDescent="0.25">
      <c r="A56" s="12" t="s">
        <v>46</v>
      </c>
    </row>
    <row r="57" spans="1:8" x14ac:dyDescent="0.25">
      <c r="A57" s="12" t="s">
        <v>56</v>
      </c>
    </row>
    <row r="58" spans="1:8" x14ac:dyDescent="0.25">
      <c r="A58" s="12" t="s">
        <v>48</v>
      </c>
    </row>
    <row r="59" spans="1:8" x14ac:dyDescent="0.25">
      <c r="A59" s="12" t="s">
        <v>47</v>
      </c>
    </row>
    <row r="60" spans="1:8" x14ac:dyDescent="0.25">
      <c r="A60" s="12" t="s">
        <v>55</v>
      </c>
    </row>
    <row r="61" spans="1:8" x14ac:dyDescent="0.25">
      <c r="A61" s="12" t="s">
        <v>58</v>
      </c>
    </row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F1</vt:lpstr>
      <vt:lpstr>F2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Jescinda Cullihall</cp:lastModifiedBy>
  <cp:lastPrinted>2017-09-15T21:11:16Z</cp:lastPrinted>
  <dcterms:created xsi:type="dcterms:W3CDTF">2017-08-29T18:03:52Z</dcterms:created>
  <dcterms:modified xsi:type="dcterms:W3CDTF">2022-10-28T19:21:26Z</dcterms:modified>
</cp:coreProperties>
</file>