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6\"/>
    </mc:Choice>
  </mc:AlternateContent>
  <xr:revisionPtr revIDLastSave="0" documentId="13_ncr:1_{978EB212-726E-46CF-A352-D43D5803D8D0}" xr6:coauthVersionLast="47" xr6:coauthVersionMax="47" xr10:uidLastSave="{00000000-0000-0000-0000-000000000000}"/>
  <bookViews>
    <workbookView xWindow="28680" yWindow="-120" windowWidth="29040" windowHeight="15840" tabRatio="581" xr2:uid="{00000000-000D-0000-FFFF-FFFF00000000}"/>
  </bookViews>
  <sheets>
    <sheet name="LF1" sheetId="1" r:id="rId1"/>
    <sheet name="LF2" sheetId="2" r:id="rId2"/>
    <sheet name="LF3" sheetId="5" r:id="rId3"/>
    <sheet name="LF4" sheetId="3" r:id="rId4"/>
    <sheet name="LF5" sheetId="7" r:id="rId5"/>
    <sheet name="LF6" sheetId="25" r:id="rId6"/>
    <sheet name="LF7" sheetId="8" r:id="rId7"/>
    <sheet name="LF8" sheetId="9" r:id="rId8"/>
  </sheets>
  <definedNames>
    <definedName name="comm" localSheetId="5">#REF!</definedName>
    <definedName name="comm" localSheetId="6">'LF7'!#REF!</definedName>
    <definedName name="comm">#REF!</definedName>
    <definedName name="_xlnm.Print_Titles" localSheetId="2">'LF3'!$1:$2</definedName>
    <definedName name="_xlnm.Print_Titles" localSheetId="5">'LF6'!$5:$6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8" l="1"/>
  <c r="L51" i="8"/>
  <c r="L48" i="8"/>
  <c r="L47" i="8"/>
  <c r="L46" i="8"/>
  <c r="L45" i="8"/>
  <c r="L42" i="8"/>
  <c r="L40" i="8"/>
  <c r="L39" i="8"/>
  <c r="L38" i="8"/>
  <c r="L37" i="8"/>
  <c r="L34" i="8"/>
  <c r="L33" i="8"/>
  <c r="L32" i="8"/>
  <c r="L31" i="8"/>
  <c r="L30" i="8"/>
  <c r="L27" i="8"/>
  <c r="L26" i="8"/>
  <c r="L25" i="8"/>
  <c r="L24" i="8"/>
  <c r="L23" i="8"/>
  <c r="L22" i="8"/>
  <c r="L21" i="8"/>
  <c r="L20" i="8"/>
  <c r="L17" i="8"/>
  <c r="L16" i="8"/>
  <c r="L15" i="8"/>
  <c r="L14" i="8"/>
  <c r="L13" i="8"/>
  <c r="L12" i="8"/>
  <c r="L11" i="8"/>
  <c r="L10" i="8"/>
  <c r="L7" i="8"/>
  <c r="J52" i="8"/>
  <c r="J51" i="8"/>
  <c r="J48" i="8"/>
  <c r="J47" i="8"/>
  <c r="J46" i="8"/>
  <c r="J45" i="8"/>
  <c r="J42" i="8"/>
  <c r="J40" i="8"/>
  <c r="J39" i="8"/>
  <c r="J38" i="8"/>
  <c r="J37" i="8"/>
  <c r="J34" i="8"/>
  <c r="J33" i="8"/>
  <c r="J32" i="8"/>
  <c r="J31" i="8"/>
  <c r="J30" i="8"/>
  <c r="J27" i="8"/>
  <c r="J26" i="8"/>
  <c r="J25" i="8"/>
  <c r="J24" i="8"/>
  <c r="J23" i="8"/>
  <c r="J22" i="8"/>
  <c r="J21" i="8"/>
  <c r="J20" i="8"/>
  <c r="J17" i="8"/>
  <c r="J16" i="8"/>
  <c r="J15" i="8"/>
  <c r="J14" i="8"/>
  <c r="J13" i="8"/>
  <c r="J12" i="8"/>
  <c r="J11" i="8"/>
  <c r="J10" i="8"/>
  <c r="J7" i="8"/>
  <c r="H52" i="8"/>
  <c r="H51" i="8"/>
  <c r="H48" i="8"/>
  <c r="H47" i="8"/>
  <c r="H46" i="8"/>
  <c r="H45" i="8"/>
  <c r="H42" i="8"/>
  <c r="H40" i="8"/>
  <c r="H39" i="8"/>
  <c r="H38" i="8"/>
  <c r="H37" i="8"/>
  <c r="H34" i="8"/>
  <c r="H33" i="8"/>
  <c r="H32" i="8"/>
  <c r="H31" i="8"/>
  <c r="H30" i="8"/>
  <c r="H27" i="8"/>
  <c r="H26" i="8"/>
  <c r="H25" i="8"/>
  <c r="H24" i="8"/>
  <c r="H23" i="8"/>
  <c r="H22" i="8"/>
  <c r="H21" i="8"/>
  <c r="H20" i="8"/>
  <c r="H17" i="8"/>
  <c r="H16" i="8"/>
  <c r="H15" i="8"/>
  <c r="H14" i="8"/>
  <c r="H13" i="8"/>
  <c r="H12" i="8"/>
  <c r="H11" i="8"/>
  <c r="H10" i="8"/>
  <c r="H7" i="8"/>
  <c r="E52" i="8"/>
  <c r="E51" i="8"/>
  <c r="E48" i="8"/>
  <c r="E47" i="8"/>
  <c r="E46" i="8"/>
  <c r="E45" i="8"/>
  <c r="E42" i="8"/>
  <c r="E40" i="8"/>
  <c r="E39" i="8"/>
  <c r="E38" i="8"/>
  <c r="E37" i="8"/>
  <c r="E34" i="8"/>
  <c r="E33" i="8"/>
  <c r="E32" i="8"/>
  <c r="E31" i="8"/>
  <c r="E30" i="8"/>
  <c r="E27" i="8"/>
  <c r="E26" i="8"/>
  <c r="E25" i="8"/>
  <c r="E24" i="8"/>
  <c r="E23" i="8"/>
  <c r="E22" i="8"/>
  <c r="E21" i="8"/>
  <c r="E20" i="8"/>
  <c r="E17" i="8"/>
  <c r="E16" i="8"/>
  <c r="E15" i="8"/>
  <c r="E14" i="8"/>
  <c r="E13" i="8"/>
  <c r="E12" i="8"/>
  <c r="E11" i="8"/>
  <c r="E10" i="8"/>
  <c r="E7" i="8"/>
  <c r="C46" i="25"/>
  <c r="E46" i="25"/>
  <c r="G46" i="25"/>
  <c r="G113" i="25"/>
  <c r="E113" i="25"/>
  <c r="C113" i="25"/>
  <c r="G111" i="25"/>
  <c r="E111" i="25"/>
  <c r="C111" i="25"/>
  <c r="G109" i="25"/>
  <c r="E109" i="25"/>
  <c r="C109" i="25"/>
  <c r="G108" i="25"/>
  <c r="E108" i="25"/>
  <c r="C108" i="25"/>
  <c r="G106" i="25"/>
  <c r="E106" i="25"/>
  <c r="C106" i="25"/>
  <c r="G105" i="25"/>
  <c r="E105" i="25"/>
  <c r="C105" i="25"/>
  <c r="G103" i="25"/>
  <c r="E103" i="25"/>
  <c r="C103" i="25"/>
  <c r="G102" i="25"/>
  <c r="E102" i="25"/>
  <c r="C102" i="25"/>
  <c r="G100" i="25"/>
  <c r="E100" i="25"/>
  <c r="C100" i="25"/>
  <c r="G99" i="25"/>
  <c r="E99" i="25"/>
  <c r="C99" i="25"/>
  <c r="G98" i="25"/>
  <c r="E98" i="25"/>
  <c r="C98" i="25"/>
  <c r="G96" i="25"/>
  <c r="E96" i="25"/>
  <c r="C96" i="25"/>
  <c r="G95" i="25"/>
  <c r="E95" i="25"/>
  <c r="C95" i="25"/>
  <c r="G93" i="25"/>
  <c r="E93" i="25"/>
  <c r="C93" i="25"/>
  <c r="G91" i="25"/>
  <c r="E91" i="25"/>
  <c r="C91" i="25"/>
  <c r="G90" i="25"/>
  <c r="E90" i="25"/>
  <c r="C90" i="25"/>
  <c r="G89" i="25"/>
  <c r="E89" i="25"/>
  <c r="C89" i="25"/>
  <c r="G88" i="25"/>
  <c r="E88" i="25"/>
  <c r="C88" i="25"/>
  <c r="G87" i="25"/>
  <c r="E87" i="25"/>
  <c r="C87" i="25"/>
  <c r="G85" i="25"/>
  <c r="E85" i="25"/>
  <c r="C85" i="25"/>
  <c r="G83" i="25"/>
  <c r="E83" i="25"/>
  <c r="C83" i="25"/>
  <c r="G81" i="25"/>
  <c r="E81" i="25"/>
  <c r="C81" i="25"/>
  <c r="G79" i="25"/>
  <c r="E79" i="25"/>
  <c r="C79" i="25"/>
  <c r="G77" i="25"/>
  <c r="E77" i="25"/>
  <c r="C77" i="25"/>
  <c r="G75" i="25"/>
  <c r="E75" i="25"/>
  <c r="C75" i="25"/>
  <c r="G74" i="25"/>
  <c r="E74" i="25"/>
  <c r="C74" i="25"/>
  <c r="G73" i="25"/>
  <c r="E73" i="25"/>
  <c r="C73" i="25"/>
  <c r="G72" i="25"/>
  <c r="E72" i="25"/>
  <c r="C72" i="25"/>
  <c r="G70" i="25"/>
  <c r="E70" i="25"/>
  <c r="C70" i="25"/>
  <c r="G69" i="25"/>
  <c r="E69" i="25"/>
  <c r="C69" i="25"/>
  <c r="G67" i="25"/>
  <c r="E67" i="25"/>
  <c r="C67" i="25"/>
  <c r="G65" i="25"/>
  <c r="E65" i="25"/>
  <c r="C65" i="25"/>
  <c r="G63" i="25"/>
  <c r="E63" i="25"/>
  <c r="C63" i="25"/>
  <c r="G62" i="25"/>
  <c r="E62" i="25"/>
  <c r="C62" i="25"/>
  <c r="G61" i="25"/>
  <c r="E61" i="25"/>
  <c r="C61" i="25"/>
  <c r="G60" i="25"/>
  <c r="E60" i="25"/>
  <c r="C60" i="25"/>
  <c r="G59" i="25"/>
  <c r="E59" i="25"/>
  <c r="C59" i="25"/>
  <c r="G58" i="25"/>
  <c r="E58" i="25"/>
  <c r="C58" i="25"/>
  <c r="G57" i="25"/>
  <c r="E57" i="25"/>
  <c r="C57" i="25"/>
  <c r="G55" i="25"/>
  <c r="E55" i="25"/>
  <c r="C55" i="25"/>
  <c r="G54" i="25"/>
  <c r="E54" i="25"/>
  <c r="C54" i="25"/>
  <c r="G53" i="25"/>
  <c r="E53" i="25"/>
  <c r="C53" i="25"/>
  <c r="G52" i="25"/>
  <c r="E52" i="25"/>
  <c r="C52" i="25"/>
  <c r="G51" i="25"/>
  <c r="E51" i="25"/>
  <c r="C51" i="25"/>
  <c r="G50" i="25"/>
  <c r="E50" i="25"/>
  <c r="C50" i="25"/>
  <c r="G49" i="25"/>
  <c r="E49" i="25"/>
  <c r="C49" i="25"/>
  <c r="G48" i="25"/>
  <c r="E48" i="25"/>
  <c r="C48" i="25"/>
  <c r="G47" i="25"/>
  <c r="E47" i="25"/>
  <c r="C47" i="25"/>
  <c r="G45" i="25"/>
  <c r="E45" i="25"/>
  <c r="C45" i="25"/>
  <c r="G44" i="25"/>
  <c r="E44" i="25"/>
  <c r="C44" i="25"/>
  <c r="G42" i="25"/>
  <c r="E42" i="25"/>
  <c r="C42" i="25"/>
  <c r="G41" i="25"/>
  <c r="E41" i="25"/>
  <c r="C41" i="25"/>
  <c r="G40" i="25"/>
  <c r="E40" i="25"/>
  <c r="C40" i="25"/>
  <c r="G39" i="25"/>
  <c r="E39" i="25"/>
  <c r="C39" i="25"/>
  <c r="G38" i="25"/>
  <c r="E38" i="25"/>
  <c r="C38" i="25"/>
  <c r="G37" i="25"/>
  <c r="E37" i="25"/>
  <c r="C37" i="25"/>
  <c r="G36" i="25"/>
  <c r="E36" i="25"/>
  <c r="C36" i="25"/>
  <c r="G35" i="25"/>
  <c r="E35" i="25"/>
  <c r="C35" i="25"/>
  <c r="G34" i="25"/>
  <c r="E34" i="25"/>
  <c r="C34" i="25"/>
  <c r="G33" i="25"/>
  <c r="E33" i="25"/>
  <c r="C33" i="25"/>
  <c r="G32" i="25"/>
  <c r="E32" i="25"/>
  <c r="C32" i="25"/>
  <c r="G31" i="25"/>
  <c r="E31" i="25"/>
  <c r="C31" i="25"/>
  <c r="G30" i="25"/>
  <c r="E30" i="25"/>
  <c r="C30" i="25"/>
  <c r="G28" i="25"/>
  <c r="E28" i="25"/>
  <c r="C28" i="25"/>
  <c r="G26" i="25"/>
  <c r="E26" i="25"/>
  <c r="C26" i="25"/>
  <c r="G24" i="25"/>
  <c r="E24" i="25"/>
  <c r="C24" i="25"/>
  <c r="G23" i="25"/>
  <c r="E23" i="25"/>
  <c r="C23" i="25"/>
  <c r="G22" i="25"/>
  <c r="E22" i="25"/>
  <c r="C22" i="25"/>
  <c r="G21" i="25"/>
  <c r="E21" i="25"/>
  <c r="C21" i="25"/>
  <c r="G19" i="25"/>
  <c r="E19" i="25"/>
  <c r="C19" i="25"/>
  <c r="G17" i="25"/>
  <c r="E17" i="25"/>
  <c r="C17" i="25"/>
  <c r="G16" i="25"/>
  <c r="E16" i="25"/>
  <c r="C16" i="25"/>
  <c r="G15" i="25"/>
  <c r="E15" i="25"/>
  <c r="C15" i="25"/>
  <c r="G14" i="25"/>
  <c r="E14" i="25"/>
  <c r="C14" i="25"/>
  <c r="G12" i="25"/>
  <c r="E12" i="25"/>
  <c r="C12" i="25"/>
  <c r="G10" i="25"/>
  <c r="E10" i="25"/>
  <c r="C10" i="25"/>
  <c r="G8" i="25"/>
  <c r="E8" i="25"/>
  <c r="C8" i="25"/>
  <c r="G68" i="7"/>
  <c r="E68" i="7"/>
  <c r="C68" i="7"/>
  <c r="E67" i="7"/>
  <c r="C67" i="7"/>
  <c r="G66" i="7"/>
  <c r="E66" i="7"/>
  <c r="C66" i="7"/>
  <c r="G65" i="7"/>
  <c r="E65" i="7"/>
  <c r="C65" i="7"/>
  <c r="G64" i="7"/>
  <c r="E64" i="7"/>
  <c r="C64" i="7"/>
  <c r="G62" i="7"/>
  <c r="E62" i="7"/>
  <c r="C62" i="7"/>
  <c r="E61" i="7"/>
  <c r="C61" i="7"/>
  <c r="G60" i="7"/>
  <c r="E60" i="7"/>
  <c r="C60" i="7"/>
  <c r="G59" i="7"/>
  <c r="E59" i="7"/>
  <c r="C59" i="7"/>
  <c r="G57" i="7"/>
  <c r="E57" i="7"/>
  <c r="C57" i="7"/>
  <c r="G56" i="7"/>
  <c r="E56" i="7"/>
  <c r="C56" i="7"/>
  <c r="E55" i="7"/>
  <c r="C55" i="7"/>
  <c r="G54" i="7"/>
  <c r="E54" i="7"/>
  <c r="C54" i="7"/>
  <c r="G53" i="7"/>
  <c r="E53" i="7"/>
  <c r="C53" i="7"/>
  <c r="G52" i="7"/>
  <c r="E52" i="7"/>
  <c r="C52" i="7"/>
  <c r="G50" i="7"/>
  <c r="E50" i="7"/>
  <c r="C50" i="7"/>
  <c r="G49" i="7"/>
  <c r="E49" i="7"/>
  <c r="C49" i="7"/>
  <c r="G48" i="7"/>
  <c r="E48" i="7"/>
  <c r="C48" i="7"/>
  <c r="G47" i="7"/>
  <c r="E47" i="7"/>
  <c r="C47" i="7"/>
  <c r="G46" i="7"/>
  <c r="E46" i="7"/>
  <c r="C46" i="7"/>
  <c r="G45" i="7"/>
  <c r="E45" i="7"/>
  <c r="C45" i="7"/>
  <c r="G44" i="7"/>
  <c r="E44" i="7"/>
  <c r="C44" i="7"/>
  <c r="G42" i="7"/>
  <c r="E42" i="7"/>
  <c r="C42" i="7"/>
  <c r="G41" i="7"/>
  <c r="E41" i="7"/>
  <c r="C41" i="7"/>
  <c r="G40" i="7"/>
  <c r="E40" i="7"/>
  <c r="C40" i="7"/>
  <c r="G38" i="7"/>
  <c r="E38" i="7"/>
  <c r="C38" i="7"/>
  <c r="G37" i="7"/>
  <c r="E37" i="7"/>
  <c r="C37" i="7"/>
  <c r="G36" i="7"/>
  <c r="E36" i="7"/>
  <c r="C36" i="7"/>
  <c r="G35" i="7"/>
  <c r="E35" i="7"/>
  <c r="C35" i="7"/>
  <c r="G34" i="7"/>
  <c r="E34" i="7"/>
  <c r="C34" i="7"/>
  <c r="G33" i="7"/>
  <c r="E33" i="7"/>
  <c r="C33" i="7"/>
  <c r="G31" i="7"/>
  <c r="E31" i="7"/>
  <c r="C31" i="7"/>
  <c r="G30" i="7"/>
  <c r="E30" i="7"/>
  <c r="C30" i="7"/>
  <c r="G29" i="7"/>
  <c r="E29" i="7"/>
  <c r="C29" i="7"/>
  <c r="G28" i="7"/>
  <c r="E28" i="7"/>
  <c r="C28" i="7"/>
  <c r="G27" i="7"/>
  <c r="E27" i="7"/>
  <c r="C27" i="7"/>
  <c r="G25" i="7"/>
  <c r="E25" i="7"/>
  <c r="C25" i="7"/>
  <c r="G24" i="7"/>
  <c r="E24" i="7"/>
  <c r="C24" i="7"/>
  <c r="G23" i="7"/>
  <c r="E23" i="7"/>
  <c r="C23" i="7"/>
  <c r="G21" i="7"/>
  <c r="E21" i="7"/>
  <c r="C21" i="7"/>
  <c r="G20" i="7"/>
  <c r="E20" i="7"/>
  <c r="C20" i="7"/>
  <c r="G19" i="7"/>
  <c r="E19" i="7"/>
  <c r="C19" i="7"/>
  <c r="G18" i="7"/>
  <c r="E18" i="7"/>
  <c r="C18" i="7"/>
  <c r="G17" i="7"/>
  <c r="E17" i="7"/>
  <c r="C17" i="7"/>
  <c r="G16" i="7"/>
  <c r="E16" i="7"/>
  <c r="C16" i="7"/>
  <c r="G14" i="7"/>
  <c r="E14" i="7"/>
  <c r="C14" i="7"/>
  <c r="G13" i="7"/>
  <c r="E13" i="7"/>
  <c r="C13" i="7"/>
  <c r="G12" i="7"/>
  <c r="E12" i="7"/>
  <c r="C12" i="7"/>
  <c r="G11" i="7"/>
  <c r="E11" i="7"/>
  <c r="C11" i="7"/>
  <c r="G10" i="7"/>
  <c r="E10" i="7"/>
  <c r="C10" i="7"/>
  <c r="G8" i="7"/>
  <c r="E8" i="7"/>
  <c r="C8" i="7"/>
</calcChain>
</file>

<file path=xl/sharedStrings.xml><?xml version="1.0" encoding="utf-8"?>
<sst xmlns="http://schemas.openxmlformats.org/spreadsheetml/2006/main" count="482" uniqueCount="260">
  <si>
    <t xml:space="preserve">  In the 
Labour Force</t>
  </si>
  <si>
    <t>Prepared by: NWT Bureau of Statistics</t>
  </si>
  <si>
    <t>Aklavik</t>
  </si>
  <si>
    <t>Fort McPherson</t>
  </si>
  <si>
    <t>Inuvik</t>
  </si>
  <si>
    <t>Paulatuk</t>
  </si>
  <si>
    <t>Sachs Harbour</t>
  </si>
  <si>
    <t>Beaufort Delta</t>
  </si>
  <si>
    <t>Dehcho</t>
  </si>
  <si>
    <t>Sahtu</t>
  </si>
  <si>
    <t>Fort Good Hope</t>
  </si>
  <si>
    <t>South Slave</t>
  </si>
  <si>
    <t>Yellowknife Area</t>
  </si>
  <si>
    <t>Population 15 &amp; Older by Labour Force Activity, Age and Gender</t>
  </si>
  <si>
    <t xml:space="preserve">  15 to 19 years</t>
  </si>
  <si>
    <t xml:space="preserve">  20 to 24 years</t>
  </si>
  <si>
    <t xml:space="preserve">  25 to 34 years</t>
  </si>
  <si>
    <t xml:space="preserve">  35 to 44 years</t>
  </si>
  <si>
    <t xml:space="preserve">  45 to 54 years</t>
  </si>
  <si>
    <t xml:space="preserve">  55 to 64 years</t>
  </si>
  <si>
    <t xml:space="preserve">  65 to 74 years</t>
  </si>
  <si>
    <t xml:space="preserve">  75 years and over</t>
  </si>
  <si>
    <t>Males</t>
  </si>
  <si>
    <t>Females</t>
  </si>
  <si>
    <t>Total - Highest certificate, diploma or degree</t>
  </si>
  <si>
    <t xml:space="preserve">  No certificate, diploma or degree</t>
  </si>
  <si>
    <t xml:space="preserve">      238 Specialty trade contractors</t>
  </si>
  <si>
    <t xml:space="preserve">    Apprenticeship or trades certificate or diploma</t>
  </si>
  <si>
    <t xml:space="preserve">    College, CEGEP or other non-university certificate or diploma</t>
  </si>
  <si>
    <t>Population 15 &amp; Older by Labour Force Activity, and Highest Degree, Diploma or Certificate</t>
  </si>
  <si>
    <t>Highest Degree, Diploma or Certificate</t>
  </si>
  <si>
    <t>Tsiigehtchic</t>
  </si>
  <si>
    <t>Tuktoyaktuk</t>
  </si>
  <si>
    <t>Fort Liard</t>
  </si>
  <si>
    <t>Fort Providence</t>
  </si>
  <si>
    <t>Fort Simpson</t>
  </si>
  <si>
    <t>Jean Marie River</t>
  </si>
  <si>
    <t>Nahanni Butte</t>
  </si>
  <si>
    <t>Wrigley</t>
  </si>
  <si>
    <t>Colville Lake</t>
  </si>
  <si>
    <t>Norman Wells</t>
  </si>
  <si>
    <t>Tulita</t>
  </si>
  <si>
    <t>Enterprise</t>
  </si>
  <si>
    <t>Fort Resolution</t>
  </si>
  <si>
    <t>Fort Smith</t>
  </si>
  <si>
    <t>Hay River</t>
  </si>
  <si>
    <t>Kakisa</t>
  </si>
  <si>
    <t>Behchokò</t>
  </si>
  <si>
    <t>Gamètì</t>
  </si>
  <si>
    <t>Wekweètì</t>
  </si>
  <si>
    <t>Whatì</t>
  </si>
  <si>
    <t>Yellowknife</t>
  </si>
  <si>
    <t>Population 15 &amp; Older by Labour Force Activity</t>
  </si>
  <si>
    <t xml:space="preserve">    Employed</t>
  </si>
  <si>
    <t xml:space="preserve">    Unemployed</t>
  </si>
  <si>
    <t>Newfoundland &amp;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</si>
  <si>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</si>
  <si>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</si>
  <si>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</si>
  <si>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</si>
  <si>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</si>
  <si>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</si>
  <si>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</si>
  <si>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</si>
  <si>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</si>
  <si>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 Territory</t>
  </si>
  <si>
    <t>Northwest Territories</t>
  </si>
  <si>
    <t>Nunavut</t>
  </si>
  <si>
    <t>Canada</t>
  </si>
  <si>
    <t>Population 
15 &amp; Older</t>
  </si>
  <si>
    <t xml:space="preserve">  Not in the 
Labour Force</t>
  </si>
  <si>
    <t>Participation 
Rate (%)</t>
  </si>
  <si>
    <t>Employment 
Rate (%)</t>
  </si>
  <si>
    <t xml:space="preserve">      485 Transit and ground passenger transportation</t>
  </si>
  <si>
    <t xml:space="preserve">      486 Pipeline transportation</t>
  </si>
  <si>
    <t xml:space="preserve">      487 Scenic and sightseeing transportation</t>
  </si>
  <si>
    <t xml:space="preserve">      488 Support activities for transportation</t>
  </si>
  <si>
    <t xml:space="preserve">      491 Postal service</t>
  </si>
  <si>
    <t xml:space="preserve">      492 Couriers and messengers</t>
  </si>
  <si>
    <t xml:space="preserve">      493 Warehousing and storage</t>
  </si>
  <si>
    <t xml:space="preserve">    51 Information and cultural industries</t>
  </si>
  <si>
    <t xml:space="preserve">      511 Publishing industries (except Internet)</t>
  </si>
  <si>
    <t xml:space="preserve">      512 Motion picture and sound recording industries</t>
  </si>
  <si>
    <t xml:space="preserve">      515 Broadcasting (except Internet)</t>
  </si>
  <si>
    <t xml:space="preserve">      517 Telecommunications</t>
  </si>
  <si>
    <t xml:space="preserve">      519 Other information services</t>
  </si>
  <si>
    <t xml:space="preserve">    52 Finance and insurance</t>
  </si>
  <si>
    <t xml:space="preserve">    53 Real estate and rental and leasing</t>
  </si>
  <si>
    <t xml:space="preserve">    54 Professional, scientific and technical services</t>
  </si>
  <si>
    <t xml:space="preserve">  Male</t>
  </si>
  <si>
    <t xml:space="preserve">  Female</t>
  </si>
  <si>
    <t xml:space="preserve">  All industries</t>
  </si>
  <si>
    <t xml:space="preserve">    11 Agriculture, forestry, fishing and hunting</t>
  </si>
  <si>
    <t xml:space="preserve">      211 Oil and gas extraction</t>
  </si>
  <si>
    <t xml:space="preserve">      213 Support activities for mining and oil and gas extraction</t>
  </si>
  <si>
    <t xml:space="preserve">    22 Utilities</t>
  </si>
  <si>
    <t xml:space="preserve">    23 Construction</t>
  </si>
  <si>
    <t xml:space="preserve">      236 Construction of buildings</t>
  </si>
  <si>
    <t xml:space="preserve">      237 Heavy and civil engineering construction</t>
  </si>
  <si>
    <t xml:space="preserve">      562 Waste management and remediation services</t>
  </si>
  <si>
    <t xml:space="preserve">    61 Educational services</t>
  </si>
  <si>
    <t xml:space="preserve">    62 Health care and social assistance</t>
  </si>
  <si>
    <t xml:space="preserve">      621 Ambulatory health care services</t>
  </si>
  <si>
    <t xml:space="preserve">      622 Hospitals</t>
  </si>
  <si>
    <t xml:space="preserve">      623 Nursing and residential care facilities</t>
  </si>
  <si>
    <t xml:space="preserve">      624 Social assistance</t>
  </si>
  <si>
    <t xml:space="preserve">    71 Arts, entertainment and recreation</t>
  </si>
  <si>
    <t xml:space="preserve">    72 Accommodation and food services</t>
  </si>
  <si>
    <t xml:space="preserve">      721 Accommodation services</t>
  </si>
  <si>
    <t xml:space="preserve">    31-33 Manufacturing</t>
  </si>
  <si>
    <t xml:space="preserve">    41 Wholesale trade</t>
  </si>
  <si>
    <t xml:space="preserve">    44-45 Retail trade</t>
  </si>
  <si>
    <t xml:space="preserve">      441 Motor vehicle and parts dealers</t>
  </si>
  <si>
    <t xml:space="preserve">      442 Furniture and home furnishings stores</t>
  </si>
  <si>
    <t xml:space="preserve">      443 Electronics and appliance stores</t>
  </si>
  <si>
    <t xml:space="preserve">      444 Building material and garden equipment and supplies dealers</t>
  </si>
  <si>
    <t xml:space="preserve">      445 Food and beverage stores</t>
  </si>
  <si>
    <t xml:space="preserve">      446 Health and personal care stores</t>
  </si>
  <si>
    <t xml:space="preserve">      447 Gasoline stations</t>
  </si>
  <si>
    <t xml:space="preserve">      448 Clothing and clothing accessories stores</t>
  </si>
  <si>
    <t xml:space="preserve">      451 Sporting goods, hobby, book and music stores</t>
  </si>
  <si>
    <t xml:space="preserve">      452 General merchandise stores</t>
  </si>
  <si>
    <t xml:space="preserve">      453 Miscellaneous store retailers</t>
  </si>
  <si>
    <t xml:space="preserve">      454 Non-store retailers</t>
  </si>
  <si>
    <t xml:space="preserve">    48-49 Transportation and warehousing</t>
  </si>
  <si>
    <t xml:space="preserve">      481 Air transportation</t>
  </si>
  <si>
    <t xml:space="preserve">      482 Rail transportation</t>
  </si>
  <si>
    <t xml:space="preserve">      483 Water transportation</t>
  </si>
  <si>
    <t xml:space="preserve">      484 Truck transportation</t>
  </si>
  <si>
    <t xml:space="preserve">      913 Local, municipal and regional public administration</t>
  </si>
  <si>
    <t xml:space="preserve">      914 Aboriginal public administration</t>
  </si>
  <si>
    <t xml:space="preserve">      919 International and other extra-territorial public administration</t>
  </si>
  <si>
    <t>Total</t>
  </si>
  <si>
    <t>Persons</t>
  </si>
  <si>
    <t xml:space="preserve">% </t>
  </si>
  <si>
    <t xml:space="preserve">    55 Management of companies and enterprises</t>
  </si>
  <si>
    <t xml:space="preserve">    56 Administrative and support, waste management and remediation services</t>
  </si>
  <si>
    <t xml:space="preserve">      561 Administrative and support services</t>
  </si>
  <si>
    <t xml:space="preserve">      722 Food services and drinking places</t>
  </si>
  <si>
    <t xml:space="preserve">    81 Other services (except public administration)</t>
  </si>
  <si>
    <t xml:space="preserve">      811 Repair and maintenance</t>
  </si>
  <si>
    <t xml:space="preserve">      812 Personal and laundry services</t>
  </si>
  <si>
    <t xml:space="preserve">      813 Religious, grant-making, civic, and professional and similar organizations</t>
  </si>
  <si>
    <t xml:space="preserve">      814 Private households</t>
  </si>
  <si>
    <t xml:space="preserve">    91 Public administration</t>
  </si>
  <si>
    <t xml:space="preserve">      911 Federal government public administration</t>
  </si>
  <si>
    <t xml:space="preserve">      912 Provincial and territorial public administration</t>
  </si>
  <si>
    <t>n/a</t>
  </si>
  <si>
    <t>Historical Employment Rates</t>
  </si>
  <si>
    <t>Employment Rates (%)</t>
  </si>
  <si>
    <t>Unemploy-
ment 
Rate (%)</t>
  </si>
  <si>
    <t>-</t>
  </si>
  <si>
    <t>Note: '-' means data zero or too small to be expressed</t>
  </si>
  <si>
    <t>Ulukhaktok</t>
  </si>
  <si>
    <t>National Occupation Code</t>
  </si>
  <si>
    <t>Total Employment</t>
  </si>
  <si>
    <t>Total Employed</t>
  </si>
  <si>
    <t xml:space="preserve">  Average weeks worked in 2010</t>
  </si>
  <si>
    <t>1. '-' means data zero or too small to be expressed</t>
  </si>
  <si>
    <t xml:space="preserve">2. Results for Fort Smith should be used with caution due to the large under-coverage in this community. </t>
  </si>
  <si>
    <t>In particular, comparison of absolute values with previous Census years should be avoided for Fort Smith.</t>
  </si>
  <si>
    <t xml:space="preserve">Notes: </t>
  </si>
  <si>
    <t xml:space="preserve">    21 Mining, quarrying, and oil and gas extraction</t>
  </si>
  <si>
    <t xml:space="preserve">    0 Management occupations</t>
  </si>
  <si>
    <t xml:space="preserve">      00 Senior management occupations</t>
  </si>
  <si>
    <t xml:space="preserve">      01-05 Specialized middle management occupations</t>
  </si>
  <si>
    <t xml:space="preserve">    1 Business, finance and administration occupations</t>
  </si>
  <si>
    <t xml:space="preserve">    2 Natural and applied sciences and related occupations</t>
  </si>
  <si>
    <t xml:space="preserve">    3 Health occupations</t>
  </si>
  <si>
    <t xml:space="preserve">    4 Occupations in education, law and social, community and government services</t>
  </si>
  <si>
    <t xml:space="preserve">    5 Occupations in art, culture, recreation and sport</t>
  </si>
  <si>
    <t xml:space="preserve">      06 Middle management occupations in retail and wholesale trade and customer services</t>
  </si>
  <si>
    <t xml:space="preserve">    6 Sales and service occupations</t>
  </si>
  <si>
    <t xml:space="preserve">      07-09 Middle management occupations in trades, transportation, production and utilities</t>
  </si>
  <si>
    <t xml:space="preserve">    7 Trades, transport and equipment operators and related occupations</t>
  </si>
  <si>
    <t xml:space="preserve">    8 Natural resources, agriculture and related production occupations</t>
  </si>
  <si>
    <t xml:space="preserve">    9 Occupations in manufacturing and utilities</t>
  </si>
  <si>
    <t xml:space="preserve">  Secondary (high) school diploma or equivalency certificate</t>
  </si>
  <si>
    <t xml:space="preserve">    University certificate or diploma below bachelor level</t>
  </si>
  <si>
    <t xml:space="preserve">    University certificate, diploma or degree at bachelor level or above</t>
  </si>
  <si>
    <t xml:space="preserve">      Bachelor's degree</t>
  </si>
  <si>
    <t xml:space="preserve">      University certificate or diploma above bachelor level</t>
  </si>
  <si>
    <t xml:space="preserve">      Degree in medicine, dentistry, veterinary medicine or optometry</t>
  </si>
  <si>
    <t xml:space="preserve">      Master's degree</t>
  </si>
  <si>
    <t xml:space="preserve">      Earned doctorate</t>
  </si>
  <si>
    <t xml:space="preserve">      11 Professional occupations in business and finance</t>
  </si>
  <si>
    <t xml:space="preserve">      12 Administrative and financial supervisors and administrative occupations</t>
  </si>
  <si>
    <t xml:space="preserve">      13 Finance, insurance and related business administrative occupations</t>
  </si>
  <si>
    <t xml:space="preserve">      14 Office support occupations</t>
  </si>
  <si>
    <t xml:space="preserve">      15 Distribution, tracking and scheduling co-ordination occupations</t>
  </si>
  <si>
    <t xml:space="preserve">      21 Professional occupations in natural and applied sciences</t>
  </si>
  <si>
    <t xml:space="preserve">      22 Technical occupations related to natural and applied sciences</t>
  </si>
  <si>
    <t xml:space="preserve">      30 Professional occupations in nursing</t>
  </si>
  <si>
    <t xml:space="preserve">      31 Professional occupations in health (except nursing)</t>
  </si>
  <si>
    <t xml:space="preserve">      32 Technical occupations in health</t>
  </si>
  <si>
    <t xml:space="preserve">      34 Assisting occupations in support of health services</t>
  </si>
  <si>
    <t xml:space="preserve">      40 Professional occupations in education services</t>
  </si>
  <si>
    <t xml:space="preserve">      41 Professional occupations in law and social, community and government services</t>
  </si>
  <si>
    <t xml:space="preserve">      42 Paraprofessional occupations in legal, social, community and education services</t>
  </si>
  <si>
    <t xml:space="preserve">      43 Occupations in front-line public protection services</t>
  </si>
  <si>
    <t xml:space="preserve">      44 Care providers and educational, legal and public protection support occupations</t>
  </si>
  <si>
    <t xml:space="preserve">      51 Professional occupations in art and culture</t>
  </si>
  <si>
    <t xml:space="preserve">      52 Technical occupations in art, culture, recreation and sport</t>
  </si>
  <si>
    <t xml:space="preserve">      62 Retail sales supervisors and specialized sales occupations</t>
  </si>
  <si>
    <t xml:space="preserve">      63 Service supervisors and specialized service occupations</t>
  </si>
  <si>
    <t xml:space="preserve">      65 Service representatives and other customer and personal services occupations</t>
  </si>
  <si>
    <t xml:space="preserve">      66 Sales support occupations</t>
  </si>
  <si>
    <t xml:space="preserve">      67 Service support and other service occupations, n.e.c.</t>
  </si>
  <si>
    <t xml:space="preserve">      72 Industrial, electrical and construction trades</t>
  </si>
  <si>
    <t xml:space="preserve">      73 Maintenance and equipment operation trades</t>
  </si>
  <si>
    <t xml:space="preserve">      74 Other installers, repairers and servicers and material handlers</t>
  </si>
  <si>
    <t xml:space="preserve">      75 Transport and heavy equipment operation and related maintenance occupations</t>
  </si>
  <si>
    <t xml:space="preserve">      76 Trades helpers, construction labourers and related occupations</t>
  </si>
  <si>
    <t xml:space="preserve">      82 Supervisors and technical occupations in natural resources, agriculture and related production</t>
  </si>
  <si>
    <t xml:space="preserve">      84 Workers in natural resources, agriculture and related production</t>
  </si>
  <si>
    <t xml:space="preserve">      86 Harvesting, landscaping and natural resources labourers</t>
  </si>
  <si>
    <t xml:space="preserve">      92 Processing, manufacturing and utilities supervisors and central control operators</t>
  </si>
  <si>
    <t xml:space="preserve">      94 Processing and manufacturing machine operators and related production workers</t>
  </si>
  <si>
    <t xml:space="preserve">      95 Assemblers in manufacturing</t>
  </si>
  <si>
    <t xml:space="preserve">      96 Labourers in processing, manufacturing and utilities</t>
  </si>
  <si>
    <t xml:space="preserve">      64 Sales representatives and salespersons - wholesale and retail trade</t>
  </si>
  <si>
    <t xml:space="preserve">    Worked full year, full time</t>
  </si>
  <si>
    <t xml:space="preserve">    Worked part year and/or part time</t>
  </si>
  <si>
    <t>x</t>
  </si>
  <si>
    <t>Hay River Dene 1</t>
  </si>
  <si>
    <t xml:space="preserve">Sambaa K'e </t>
  </si>
  <si>
    <t xml:space="preserve">Łutselk'e </t>
  </si>
  <si>
    <t>Behchokǫ̀</t>
  </si>
  <si>
    <t xml:space="preserve">Gamètì </t>
  </si>
  <si>
    <t xml:space="preserve">Wekweètì </t>
  </si>
  <si>
    <t xml:space="preserve">Whatì </t>
  </si>
  <si>
    <t>Northwest Territories, 2016 Census</t>
  </si>
  <si>
    <t>Source: Statistics Canada, 2016 Census</t>
  </si>
  <si>
    <t>Canada, Provinces &amp; Territories, 2016 Census</t>
  </si>
  <si>
    <t>Canada &amp; Northwest Territories, 2016 Census</t>
  </si>
  <si>
    <t xml:space="preserve">      212 Mining and quarrying (except oil and gas)</t>
  </si>
  <si>
    <t xml:space="preserve">      518 Data processing, hosting, and related services</t>
  </si>
  <si>
    <t xml:space="preserve">      521 Monetary authorities - central bank</t>
  </si>
  <si>
    <t xml:space="preserve">      522 Credit intermediation and related activities</t>
  </si>
  <si>
    <t xml:space="preserve">      523 Securities, commodity contracts, and other financial investment and related activities</t>
  </si>
  <si>
    <t xml:space="preserve">      524 Insurance carriers and related activities</t>
  </si>
  <si>
    <t xml:space="preserve">      526 Funds and other financial vehicles</t>
  </si>
  <si>
    <t xml:space="preserve">      531 Real estate</t>
  </si>
  <si>
    <t xml:space="preserve">      532 Rental and leasing services</t>
  </si>
  <si>
    <t xml:space="preserve">      533 Lessors of non-financial intangible assets (except copyrighted works)</t>
  </si>
  <si>
    <t xml:space="preserve">      711 Performing arts, spectator sports and related industries</t>
  </si>
  <si>
    <t xml:space="preserve">      712 Heritage institutions</t>
  </si>
  <si>
    <t xml:space="preserve">      713 Amusement, gambling and recreation industries</t>
  </si>
  <si>
    <t>Labour Force by North American Industry Classification (2012) and Gender</t>
  </si>
  <si>
    <t>Labour Force by National Occupation Code (NOC 2016) and Gender</t>
  </si>
  <si>
    <t>Total Labour Force Aged 15 &amp; Older by Work Activity in 2015</t>
  </si>
  <si>
    <t>Northwest Territories, 1986 - 2016</t>
  </si>
  <si>
    <t>Total population aged 15 yrs &amp; over</t>
  </si>
  <si>
    <t>Did not work in 2015</t>
  </si>
  <si>
    <t>Worked in 2015</t>
  </si>
  <si>
    <t>North American Industry Classification (2012)</t>
  </si>
  <si>
    <t>Délı̨nę</t>
  </si>
  <si>
    <t>Tłı̨chǫ</t>
  </si>
  <si>
    <t>Dettah</t>
  </si>
  <si>
    <t>Łutselk’e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</si>
</sst>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#,##0.0"/>
    <numFmt numFmtId="166" formatCode="[&gt;0.1]#,##0.0;\-"/>
    <numFmt numFmtId="167" formatCode="_(* #,##0_);_(* \(#,##0\);_(* &quot;-&quot;??_);_(@_)"/>
    <numFmt numFmtId="168" formatCode="[&gt;0.1]#,##0;\-"/>
    <numFmt numFmtId="169" formatCode="[&gt;0.1]#,###;\-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ahoma"/>
      <family val="2"/>
    </font>
    <font>
      <sz val="9"/>
      <name val="Helvetica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9"/>
      <name val="Calibri"/>
      <family val="2"/>
      <scheme val="minor"/>
    </font>
    <font>
      <sz val="9"/>
      <color indexed="12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5">
    <xf numFmtId="0" fontId="0" fillId="0" borderId="0"/>
    <xf numFmtId="0" fontId="4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8" applyNumberFormat="0" applyAlignment="0" applyProtection="0"/>
    <xf numFmtId="0" fontId="26" fillId="7" borderId="9" applyNumberFormat="0" applyAlignment="0" applyProtection="0"/>
    <xf numFmtId="0" fontId="27" fillId="7" borderId="8" applyNumberFormat="0" applyAlignment="0" applyProtection="0"/>
    <xf numFmtId="0" fontId="28" fillId="0" borderId="10" applyNumberFormat="0" applyFill="0" applyAlignment="0" applyProtection="0"/>
    <xf numFmtId="0" fontId="29" fillId="8" borderId="1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13" applyNumberFormat="0" applyFill="0" applyAlignment="0" applyProtection="0"/>
    <xf numFmtId="0" fontId="3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3" fillId="33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35" fillId="0" borderId="0"/>
    <xf numFmtId="0" fontId="34" fillId="0" borderId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</cellStyleXfs>
  <cellXfs count="97">
    <xf numFmtId="0" fontId="0" fillId="0" borderId="0" xfId="0"/>
    <xf numFmtId="0" fontId="7" fillId="0" borderId="0" xfId="0" applyFont="1"/>
    <xf numFmtId="0" fontId="8" fillId="0" borderId="0" xfId="0" applyFont="1"/>
    <xf numFmtId="3" fontId="8" fillId="0" borderId="0" xfId="0" applyNumberFormat="1" applyFont="1"/>
    <xf numFmtId="164" fontId="8" fillId="0" borderId="0" xfId="0" applyNumberFormat="1" applyFont="1"/>
    <xf numFmtId="3" fontId="9" fillId="2" borderId="0" xfId="0" applyNumberFormat="1" applyFont="1" applyFill="1"/>
    <xf numFmtId="164" fontId="9" fillId="2" borderId="0" xfId="0" applyNumberFormat="1" applyFont="1" applyFill="1"/>
    <xf numFmtId="0" fontId="10" fillId="0" borderId="0" xfId="0" applyFont="1"/>
    <xf numFmtId="0" fontId="11" fillId="0" borderId="0" xfId="0" applyFont="1"/>
    <xf numFmtId="0" fontId="8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/>
    <xf numFmtId="0" fontId="12" fillId="0" borderId="0" xfId="0" applyFont="1" applyAlignment="1">
      <alignment horizontal="left"/>
    </xf>
    <xf numFmtId="0" fontId="7" fillId="0" borderId="0" xfId="2" applyFont="1"/>
    <xf numFmtId="0" fontId="13" fillId="0" borderId="0" xfId="2" applyFont="1"/>
    <xf numFmtId="0" fontId="9" fillId="0" borderId="0" xfId="2" applyFont="1" applyAlignment="1">
      <alignment vertical="center"/>
    </xf>
    <xf numFmtId="168" fontId="14" fillId="0" borderId="0" xfId="0" applyNumberFormat="1" applyFont="1" applyFill="1" applyBorder="1" applyAlignment="1"/>
    <xf numFmtId="166" fontId="14" fillId="0" borderId="0" xfId="0" applyNumberFormat="1" applyFont="1" applyFill="1" applyBorder="1" applyAlignment="1"/>
    <xf numFmtId="0" fontId="8" fillId="0" borderId="0" xfId="2" applyFont="1" applyAlignment="1">
      <alignment vertical="center"/>
    </xf>
    <xf numFmtId="168" fontId="7" fillId="0" borderId="0" xfId="0" applyNumberFormat="1" applyFont="1" applyFill="1" applyBorder="1" applyAlignment="1"/>
    <xf numFmtId="166" fontId="7" fillId="0" borderId="0" xfId="0" applyNumberFormat="1" applyFont="1" applyFill="1" applyBorder="1" applyAlignment="1"/>
    <xf numFmtId="0" fontId="10" fillId="0" borderId="0" xfId="2" applyFont="1"/>
    <xf numFmtId="0" fontId="8" fillId="0" borderId="3" xfId="2" applyFont="1" applyBorder="1" applyAlignment="1">
      <alignment vertical="center"/>
    </xf>
    <xf numFmtId="0" fontId="12" fillId="0" borderId="0" xfId="2" applyFont="1" applyAlignment="1">
      <alignment horizontal="left" indent="1"/>
    </xf>
    <xf numFmtId="0" fontId="12" fillId="0" borderId="0" xfId="2" applyFont="1" applyAlignment="1">
      <alignment horizontal="left" indent="2"/>
    </xf>
    <xf numFmtId="0" fontId="13" fillId="0" borderId="0" xfId="0" applyFont="1"/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0" xfId="0" applyFont="1" applyBorder="1"/>
    <xf numFmtId="0" fontId="8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8" fontId="7" fillId="0" borderId="3" xfId="0" applyNumberFormat="1" applyFont="1" applyFill="1" applyBorder="1" applyAlignment="1"/>
    <xf numFmtId="166" fontId="7" fillId="0" borderId="3" xfId="0" applyNumberFormat="1" applyFont="1" applyFill="1" applyBorder="1" applyAlignment="1"/>
    <xf numFmtId="3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6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0" fontId="8" fillId="0" borderId="3" xfId="2" applyFont="1" applyBorder="1"/>
    <xf numFmtId="0" fontId="7" fillId="0" borderId="0" xfId="0" applyFont="1" applyAlignment="1"/>
    <xf numFmtId="0" fontId="8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9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6" fillId="0" borderId="0" xfId="0" applyFont="1" applyBorder="1" applyAlignment="1"/>
    <xf numFmtId="0" fontId="16" fillId="0" borderId="0" xfId="0" applyFont="1" applyAlignment="1"/>
    <xf numFmtId="167" fontId="7" fillId="0" borderId="0" xfId="0" applyNumberFormat="1" applyFont="1" applyAlignment="1"/>
    <xf numFmtId="0" fontId="8" fillId="0" borderId="3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14" fillId="0" borderId="0" xfId="0" applyFont="1"/>
    <xf numFmtId="0" fontId="12" fillId="0" borderId="0" xfId="0" applyFont="1"/>
    <xf numFmtId="165" fontId="7" fillId="0" borderId="0" xfId="0" applyNumberFormat="1" applyFont="1" applyAlignment="1">
      <alignment vertical="center"/>
    </xf>
    <xf numFmtId="165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horizontal="right" vertical="center" wrapText="1"/>
    </xf>
    <xf numFmtId="0" fontId="8" fillId="0" borderId="2" xfId="0" applyFont="1" applyBorder="1" applyAlignment="1">
      <alignment vertical="center"/>
    </xf>
    <xf numFmtId="164" fontId="7" fillId="0" borderId="0" xfId="0" applyNumberFormat="1" applyFont="1"/>
    <xf numFmtId="164" fontId="9" fillId="0" borderId="0" xfId="0" applyNumberFormat="1" applyFont="1" applyAlignment="1">
      <alignment vertical="center"/>
    </xf>
    <xf numFmtId="0" fontId="8" fillId="0" borderId="0" xfId="2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164" fontId="8" fillId="0" borderId="4" xfId="0" applyNumberFormat="1" applyFont="1" applyBorder="1"/>
    <xf numFmtId="164" fontId="8" fillId="0" borderId="3" xfId="0" applyNumberFormat="1" applyFont="1" applyBorder="1" applyAlignment="1">
      <alignment vertical="center"/>
    </xf>
    <xf numFmtId="1" fontId="9" fillId="0" borderId="3" xfId="0" applyNumberFormat="1" applyFont="1" applyBorder="1" applyAlignment="1">
      <alignment vertical="center"/>
    </xf>
    <xf numFmtId="0" fontId="11" fillId="0" borderId="0" xfId="0" applyFont="1"/>
    <xf numFmtId="0" fontId="10" fillId="0" borderId="0" xfId="0" applyFont="1"/>
    <xf numFmtId="0" fontId="9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2"/>
    </xf>
    <xf numFmtId="0" fontId="8" fillId="0" borderId="0" xfId="1" applyFont="1" applyAlignment="1">
      <alignment horizontal="left" vertical="center" indent="1"/>
    </xf>
    <xf numFmtId="3" fontId="8" fillId="0" borderId="0" xfId="1" applyNumberFormat="1" applyFont="1" applyBorder="1" applyAlignment="1">
      <alignment horizontal="left" indent="2"/>
    </xf>
    <xf numFmtId="0" fontId="38" fillId="0" borderId="0" xfId="0" applyFont="1" applyAlignment="1">
      <alignment horizontal="left" indent="2"/>
    </xf>
    <xf numFmtId="0" fontId="8" fillId="0" borderId="0" xfId="1" applyFont="1" applyBorder="1" applyAlignment="1">
      <alignment horizontal="left" vertical="center" indent="1"/>
    </xf>
    <xf numFmtId="0" fontId="8" fillId="0" borderId="0" xfId="1" applyFont="1" applyBorder="1" applyAlignment="1">
      <alignment horizontal="left" vertical="center" indent="2"/>
    </xf>
    <xf numFmtId="0" fontId="8" fillId="0" borderId="2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167" fontId="7" fillId="0" borderId="0" xfId="13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167" fontId="7" fillId="0" borderId="0" xfId="13" applyNumberFormat="1" applyFont="1" applyBorder="1" applyAlignment="1">
      <alignment horizontal="right"/>
    </xf>
    <xf numFmtId="164" fontId="7" fillId="0" borderId="0" xfId="0" applyNumberFormat="1" applyFont="1" applyBorder="1" applyAlignment="1">
      <alignment horizontal="right"/>
    </xf>
    <xf numFmtId="0" fontId="9" fillId="0" borderId="0" xfId="1" applyFont="1" applyBorder="1" applyAlignment="1">
      <alignment horizontal="left" vertical="center" indent="1"/>
    </xf>
    <xf numFmtId="0" fontId="8" fillId="0" borderId="0" xfId="2" applyFont="1" applyBorder="1" applyAlignment="1">
      <alignment vertical="center"/>
    </xf>
    <xf numFmtId="0" fontId="8" fillId="0" borderId="0" xfId="0" applyFont="1" applyBorder="1"/>
    <xf numFmtId="168" fontId="7" fillId="0" borderId="0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/>
    <xf numFmtId="0" fontId="15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center" vertical="center"/>
    </xf>
  </cellXfs>
  <cellStyles count="105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3" builtinId="3"/>
    <cellStyle name="Explanatory Text" xfId="28" builtinId="53" customBuilti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 10" xfId="76" xr:uid="{00000000-0005-0000-0000-000022000000}"/>
    <cellStyle name="Followed Hyperlink 11" xfId="78" xr:uid="{00000000-0005-0000-0000-000023000000}"/>
    <cellStyle name="Followed Hyperlink 12" xfId="80" xr:uid="{00000000-0005-0000-0000-000024000000}"/>
    <cellStyle name="Followed Hyperlink 13" xfId="82" xr:uid="{00000000-0005-0000-0000-000025000000}"/>
    <cellStyle name="Followed Hyperlink 14" xfId="84" xr:uid="{00000000-0005-0000-0000-000026000000}"/>
    <cellStyle name="Followed Hyperlink 15" xfId="86" xr:uid="{00000000-0005-0000-0000-000027000000}"/>
    <cellStyle name="Followed Hyperlink 16" xfId="88" xr:uid="{00000000-0005-0000-0000-000028000000}"/>
    <cellStyle name="Followed Hyperlink 17" xfId="90" xr:uid="{00000000-0005-0000-0000-000029000000}"/>
    <cellStyle name="Followed Hyperlink 18" xfId="92" xr:uid="{00000000-0005-0000-0000-00002A000000}"/>
    <cellStyle name="Followed Hyperlink 19" xfId="94" xr:uid="{00000000-0005-0000-0000-00002B000000}"/>
    <cellStyle name="Followed Hyperlink 2" xfId="60" xr:uid="{00000000-0005-0000-0000-00002C000000}"/>
    <cellStyle name="Followed Hyperlink 20" xfId="96" xr:uid="{00000000-0005-0000-0000-00002D000000}"/>
    <cellStyle name="Followed Hyperlink 21" xfId="98" xr:uid="{00000000-0005-0000-0000-00002E000000}"/>
    <cellStyle name="Followed Hyperlink 22" xfId="100" xr:uid="{00000000-0005-0000-0000-00002F000000}"/>
    <cellStyle name="Followed Hyperlink 23" xfId="102" xr:uid="{00000000-0005-0000-0000-000030000000}"/>
    <cellStyle name="Followed Hyperlink 24" xfId="104" xr:uid="{00000000-0005-0000-0000-000031000000}"/>
    <cellStyle name="Followed Hyperlink 3" xfId="62" xr:uid="{00000000-0005-0000-0000-000032000000}"/>
    <cellStyle name="Followed Hyperlink 4" xfId="64" xr:uid="{00000000-0005-0000-0000-000033000000}"/>
    <cellStyle name="Followed Hyperlink 5" xfId="66" xr:uid="{00000000-0005-0000-0000-000034000000}"/>
    <cellStyle name="Followed Hyperlink 6" xfId="68" xr:uid="{00000000-0005-0000-0000-000035000000}"/>
    <cellStyle name="Followed Hyperlink 7" xfId="70" xr:uid="{00000000-0005-0000-0000-000036000000}"/>
    <cellStyle name="Followed Hyperlink 8" xfId="72" xr:uid="{00000000-0005-0000-0000-000037000000}"/>
    <cellStyle name="Followed Hyperlink 9" xfId="74" xr:uid="{00000000-0005-0000-0000-000038000000}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 10" xfId="75" xr:uid="{00000000-0005-0000-0000-000043000000}"/>
    <cellStyle name="Hyperlink 11" xfId="77" xr:uid="{00000000-0005-0000-0000-000044000000}"/>
    <cellStyle name="Hyperlink 12" xfId="79" xr:uid="{00000000-0005-0000-0000-000045000000}"/>
    <cellStyle name="Hyperlink 13" xfId="81" xr:uid="{00000000-0005-0000-0000-000046000000}"/>
    <cellStyle name="Hyperlink 14" xfId="83" xr:uid="{00000000-0005-0000-0000-000047000000}"/>
    <cellStyle name="Hyperlink 15" xfId="85" xr:uid="{00000000-0005-0000-0000-000048000000}"/>
    <cellStyle name="Hyperlink 16" xfId="87" xr:uid="{00000000-0005-0000-0000-000049000000}"/>
    <cellStyle name="Hyperlink 17" xfId="89" xr:uid="{00000000-0005-0000-0000-00004A000000}"/>
    <cellStyle name="Hyperlink 18" xfId="91" xr:uid="{00000000-0005-0000-0000-00004B000000}"/>
    <cellStyle name="Hyperlink 19" xfId="93" xr:uid="{00000000-0005-0000-0000-00004C000000}"/>
    <cellStyle name="Hyperlink 2" xfId="59" xr:uid="{00000000-0005-0000-0000-00004D000000}"/>
    <cellStyle name="Hyperlink 20" xfId="95" xr:uid="{00000000-0005-0000-0000-00004E000000}"/>
    <cellStyle name="Hyperlink 21" xfId="97" xr:uid="{00000000-0005-0000-0000-00004F000000}"/>
    <cellStyle name="Hyperlink 22" xfId="99" xr:uid="{00000000-0005-0000-0000-000050000000}"/>
    <cellStyle name="Hyperlink 23" xfId="101" xr:uid="{00000000-0005-0000-0000-000051000000}"/>
    <cellStyle name="Hyperlink 24" xfId="103" xr:uid="{00000000-0005-0000-0000-000052000000}"/>
    <cellStyle name="Hyperlink 3" xfId="61" xr:uid="{00000000-0005-0000-0000-000053000000}"/>
    <cellStyle name="Hyperlink 4" xfId="63" xr:uid="{00000000-0005-0000-0000-000054000000}"/>
    <cellStyle name="Hyperlink 5" xfId="65" xr:uid="{00000000-0005-0000-0000-000055000000}"/>
    <cellStyle name="Hyperlink 6" xfId="67" xr:uid="{00000000-0005-0000-0000-000056000000}"/>
    <cellStyle name="Hyperlink 7" xfId="69" xr:uid="{00000000-0005-0000-0000-000057000000}"/>
    <cellStyle name="Hyperlink 8" xfId="71" xr:uid="{00000000-0005-0000-0000-000058000000}"/>
    <cellStyle name="Hyperlink 9" xfId="73" xr:uid="{00000000-0005-0000-0000-000059000000}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2" xfId="1" xr:uid="{00000000-0005-0000-0000-00005E000000}"/>
    <cellStyle name="Normal 2 2" xfId="58" xr:uid="{00000000-0005-0000-0000-00005F000000}"/>
    <cellStyle name="Normal 3" xfId="54" xr:uid="{00000000-0005-0000-0000-000060000000}"/>
    <cellStyle name="Normal 4" xfId="57" xr:uid="{00000000-0005-0000-0000-000061000000}"/>
    <cellStyle name="Normal_Workbook1" xfId="2" xr:uid="{00000000-0005-0000-0000-000062000000}"/>
    <cellStyle name="Note 2" xfId="56" xr:uid="{00000000-0005-0000-0000-000063000000}"/>
    <cellStyle name="Output" xfId="23" builtinId="21" customBuiltin="1"/>
    <cellStyle name="Percent 2" xfId="55" xr:uid="{00000000-0005-0000-0000-000065000000}"/>
    <cellStyle name="Title" xfId="14" builtinId="15" customBuiltin="1"/>
    <cellStyle name="Total" xfId="29" builtinId="25" customBuiltin="1"/>
    <cellStyle name="Warning Text" xfId="27" builtinId="11" customBuiltin="1"/>
  </cellStyles>
  <dxfs count="69"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4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workbookViewId="0">
      <selection sqref="A1:D1"/>
    </sheetView>
  </sheetViews>
  <sheetFormatPr defaultColWidth="8.85546875" defaultRowHeight="12.75" x14ac:dyDescent="0.2"/>
  <cols>
    <col min="1" max="1" width="24" style="1" customWidth="1"/>
    <col min="2" max="9" width="11.85546875" style="1" customWidth="1"/>
    <col min="10" max="16384" width="8.85546875" style="1"/>
  </cols>
  <sheetData>
    <row r="1" spans="1:9" ht="18.75" x14ac:dyDescent="0.3">
      <c r="A1" s="93" t="s">
        <v>52</v>
      </c>
      <c r="B1" s="93"/>
      <c r="C1" s="93"/>
      <c r="D1" s="93"/>
    </row>
    <row r="2" spans="1:9" ht="15.75" x14ac:dyDescent="0.25">
      <c r="A2" s="7" t="s">
        <v>233</v>
      </c>
    </row>
    <row r="4" spans="1:9" ht="13.5" thickBo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ht="36.75" thickBot="1" x14ac:dyDescent="0.25">
      <c r="A5" s="9"/>
      <c r="B5" s="10" t="s">
        <v>69</v>
      </c>
      <c r="C5" s="10" t="s">
        <v>0</v>
      </c>
      <c r="D5" s="9" t="s">
        <v>53</v>
      </c>
      <c r="E5" s="9" t="s">
        <v>54</v>
      </c>
      <c r="F5" s="10" t="s">
        <v>70</v>
      </c>
      <c r="G5" s="10" t="s">
        <v>71</v>
      </c>
      <c r="H5" s="10" t="s">
        <v>72</v>
      </c>
      <c r="I5" s="10" t="s">
        <v>150</v>
      </c>
    </row>
    <row r="6" spans="1:9" x14ac:dyDescent="0.2">
      <c r="A6" s="55"/>
      <c r="B6" s="60"/>
      <c r="C6" s="60"/>
      <c r="D6" s="55"/>
      <c r="E6" s="55"/>
      <c r="F6" s="60"/>
      <c r="G6" s="60"/>
      <c r="H6" s="60"/>
      <c r="I6" s="60"/>
    </row>
    <row r="7" spans="1:9" x14ac:dyDescent="0.2">
      <c r="A7" s="2" t="s">
        <v>68</v>
      </c>
      <c r="B7" s="3">
        <v>28643015</v>
      </c>
      <c r="C7" s="3">
        <v>18672470</v>
      </c>
      <c r="D7" s="3">
        <v>17230035</v>
      </c>
      <c r="E7" s="3">
        <v>1442435</v>
      </c>
      <c r="F7" s="3">
        <v>9970545</v>
      </c>
      <c r="G7" s="4">
        <v>65.2</v>
      </c>
      <c r="H7" s="4">
        <v>60.2</v>
      </c>
      <c r="I7" s="4">
        <v>7.7</v>
      </c>
    </row>
    <row r="8" spans="1:9" x14ac:dyDescent="0.2">
      <c r="A8" s="2"/>
      <c r="B8" s="3"/>
      <c r="C8" s="3"/>
      <c r="D8" s="3"/>
      <c r="E8" s="3"/>
      <c r="F8" s="3"/>
      <c r="G8" s="4"/>
      <c r="H8" s="4"/>
      <c r="I8" s="4"/>
    </row>
    <row r="9" spans="1:9" x14ac:dyDescent="0.2">
      <c r="A9" s="91" t="s">
        <v>66</v>
      </c>
      <c r="B9" s="5">
        <v>32330</v>
      </c>
      <c r="C9" s="5">
        <v>23945</v>
      </c>
      <c r="D9" s="5">
        <v>21415</v>
      </c>
      <c r="E9" s="5">
        <v>2530</v>
      </c>
      <c r="F9" s="5">
        <v>8380</v>
      </c>
      <c r="G9" s="6">
        <v>74.099999999999994</v>
      </c>
      <c r="H9" s="6">
        <v>66.2</v>
      </c>
      <c r="I9" s="6">
        <v>10.6</v>
      </c>
    </row>
    <row r="10" spans="1:9" x14ac:dyDescent="0.2">
      <c r="A10" s="92" t="s">
        <v>65</v>
      </c>
      <c r="B10" s="3">
        <v>28880</v>
      </c>
      <c r="C10" s="3">
        <v>21795</v>
      </c>
      <c r="D10" s="3">
        <v>19790</v>
      </c>
      <c r="E10" s="3">
        <v>2010</v>
      </c>
      <c r="F10" s="3">
        <v>7080</v>
      </c>
      <c r="G10" s="4">
        <v>75.5</v>
      </c>
      <c r="H10" s="4">
        <v>68.5</v>
      </c>
      <c r="I10" s="4">
        <v>9.1999999999999993</v>
      </c>
    </row>
    <row r="11" spans="1:9" x14ac:dyDescent="0.2">
      <c r="A11" s="92" t="s">
        <v>67</v>
      </c>
      <c r="B11" s="3">
        <v>23930</v>
      </c>
      <c r="C11" s="3">
        <v>16340</v>
      </c>
      <c r="D11" s="3">
        <v>12820</v>
      </c>
      <c r="E11" s="3">
        <v>3515</v>
      </c>
      <c r="F11" s="3">
        <v>7595</v>
      </c>
      <c r="G11" s="4">
        <v>68.3</v>
      </c>
      <c r="H11" s="4">
        <v>53.6</v>
      </c>
      <c r="I11" s="4">
        <v>21.5</v>
      </c>
    </row>
    <row r="12" spans="1:9" x14ac:dyDescent="0.2">
      <c r="A12" s="92"/>
      <c r="B12" s="3"/>
      <c r="C12" s="3"/>
      <c r="D12" s="3"/>
      <c r="E12" s="3"/>
      <c r="F12" s="3"/>
      <c r="G12" s="4"/>
      <c r="H12" s="4"/>
      <c r="I12" s="4"/>
    </row>
    <row r="13" spans="1:9" x14ac:dyDescent="0.2">
      <c r="A13" s="92" t="s">
        <v>55</v>
      </c>
      <c r="B13" s="3">
        <v>437935</v>
      </c>
      <c r="C13" s="3">
        <v>256855</v>
      </c>
      <c r="D13" s="3">
        <v>216705</v>
      </c>
      <c r="E13" s="3">
        <v>40150</v>
      </c>
      <c r="F13" s="3">
        <v>181080</v>
      </c>
      <c r="G13" s="4">
        <v>58.7</v>
      </c>
      <c r="H13" s="4">
        <v>49.5</v>
      </c>
      <c r="I13" s="4">
        <v>15.6</v>
      </c>
    </row>
    <row r="14" spans="1:9" x14ac:dyDescent="0.2">
      <c r="A14" s="92" t="s">
        <v>56</v>
      </c>
      <c r="B14" s="3">
        <v>117055</v>
      </c>
      <c r="C14" s="3">
        <v>77680</v>
      </c>
      <c r="D14" s="3">
        <v>68115</v>
      </c>
      <c r="E14" s="3">
        <v>9560</v>
      </c>
      <c r="F14" s="3">
        <v>39375</v>
      </c>
      <c r="G14" s="4">
        <v>66.400000000000006</v>
      </c>
      <c r="H14" s="4">
        <v>58.2</v>
      </c>
      <c r="I14" s="4">
        <v>12.3</v>
      </c>
    </row>
    <row r="15" spans="1:9" x14ac:dyDescent="0.2">
      <c r="A15" s="92" t="s">
        <v>57</v>
      </c>
      <c r="B15" s="3">
        <v>774745</v>
      </c>
      <c r="C15" s="3">
        <v>474595</v>
      </c>
      <c r="D15" s="3">
        <v>427310</v>
      </c>
      <c r="E15" s="3">
        <v>47285</v>
      </c>
      <c r="F15" s="3">
        <v>300155</v>
      </c>
      <c r="G15" s="4">
        <v>61.3</v>
      </c>
      <c r="H15" s="4">
        <v>55.2</v>
      </c>
      <c r="I15" s="4">
        <v>10</v>
      </c>
    </row>
    <row r="16" spans="1:9" x14ac:dyDescent="0.2">
      <c r="A16" s="92" t="s">
        <v>58</v>
      </c>
      <c r="B16" s="3">
        <v>620390</v>
      </c>
      <c r="C16" s="3">
        <v>381790</v>
      </c>
      <c r="D16" s="3">
        <v>339050</v>
      </c>
      <c r="E16" s="3">
        <v>42745</v>
      </c>
      <c r="F16" s="3">
        <v>238600</v>
      </c>
      <c r="G16" s="4">
        <v>61.5</v>
      </c>
      <c r="H16" s="4">
        <v>54.7</v>
      </c>
      <c r="I16" s="4">
        <v>11.2</v>
      </c>
    </row>
    <row r="17" spans="1:9" x14ac:dyDescent="0.2">
      <c r="A17" s="92" t="s">
        <v>59</v>
      </c>
      <c r="B17" s="3">
        <v>6634280</v>
      </c>
      <c r="C17" s="3">
        <v>4255500</v>
      </c>
      <c r="D17" s="3">
        <v>3949325</v>
      </c>
      <c r="E17" s="3">
        <v>306170</v>
      </c>
      <c r="F17" s="3">
        <v>2378785</v>
      </c>
      <c r="G17" s="4">
        <v>64.099999999999994</v>
      </c>
      <c r="H17" s="4">
        <v>59.5</v>
      </c>
      <c r="I17" s="4">
        <v>7.2</v>
      </c>
    </row>
    <row r="18" spans="1:9" x14ac:dyDescent="0.2">
      <c r="A18" s="92"/>
      <c r="B18" s="3"/>
      <c r="C18" s="3"/>
      <c r="D18" s="3"/>
      <c r="E18" s="3"/>
      <c r="F18" s="3"/>
      <c r="G18" s="4"/>
      <c r="H18" s="4"/>
      <c r="I18" s="4"/>
    </row>
    <row r="19" spans="1:9" x14ac:dyDescent="0.2">
      <c r="A19" s="92" t="s">
        <v>60</v>
      </c>
      <c r="B19" s="3">
        <v>11038440</v>
      </c>
      <c r="C19" s="3">
        <v>7141675</v>
      </c>
      <c r="D19" s="3">
        <v>6612150</v>
      </c>
      <c r="E19" s="3">
        <v>529525</v>
      </c>
      <c r="F19" s="3">
        <v>3896765</v>
      </c>
      <c r="G19" s="4">
        <v>64.7</v>
      </c>
      <c r="H19" s="4">
        <v>59.9</v>
      </c>
      <c r="I19" s="4">
        <v>7.4</v>
      </c>
    </row>
    <row r="20" spans="1:9" x14ac:dyDescent="0.2">
      <c r="A20" s="92" t="s">
        <v>61</v>
      </c>
      <c r="B20" s="3">
        <v>1001305</v>
      </c>
      <c r="C20" s="3">
        <v>662155</v>
      </c>
      <c r="D20" s="3">
        <v>617465</v>
      </c>
      <c r="E20" s="3">
        <v>44690</v>
      </c>
      <c r="F20" s="3">
        <v>339155</v>
      </c>
      <c r="G20" s="4">
        <v>66.099999999999994</v>
      </c>
      <c r="H20" s="4">
        <v>61.7</v>
      </c>
      <c r="I20" s="4">
        <v>6.7</v>
      </c>
    </row>
    <row r="21" spans="1:9" x14ac:dyDescent="0.2">
      <c r="A21" s="92" t="s">
        <v>62</v>
      </c>
      <c r="B21" s="3">
        <v>857295</v>
      </c>
      <c r="C21" s="3">
        <v>585535</v>
      </c>
      <c r="D21" s="3">
        <v>544095</v>
      </c>
      <c r="E21" s="3">
        <v>41440</v>
      </c>
      <c r="F21" s="3">
        <v>271760</v>
      </c>
      <c r="G21" s="4">
        <v>68.3</v>
      </c>
      <c r="H21" s="4">
        <v>63.5</v>
      </c>
      <c r="I21" s="4">
        <v>7.1</v>
      </c>
    </row>
    <row r="22" spans="1:9" x14ac:dyDescent="0.2">
      <c r="A22" s="92" t="s">
        <v>63</v>
      </c>
      <c r="B22" s="3">
        <v>3206045</v>
      </c>
      <c r="C22" s="3">
        <v>2302940</v>
      </c>
      <c r="D22" s="3">
        <v>2096105</v>
      </c>
      <c r="E22" s="3">
        <v>206835</v>
      </c>
      <c r="F22" s="3">
        <v>903105</v>
      </c>
      <c r="G22" s="4">
        <v>71.8</v>
      </c>
      <c r="H22" s="4">
        <v>65.400000000000006</v>
      </c>
      <c r="I22" s="4">
        <v>9</v>
      </c>
    </row>
    <row r="23" spans="1:9" x14ac:dyDescent="0.2">
      <c r="A23" s="92" t="s">
        <v>64</v>
      </c>
      <c r="B23" s="3">
        <v>3870375</v>
      </c>
      <c r="C23" s="3">
        <v>2471665</v>
      </c>
      <c r="D23" s="3">
        <v>2305690</v>
      </c>
      <c r="E23" s="3">
        <v>165980</v>
      </c>
      <c r="F23" s="3">
        <v>1398710</v>
      </c>
      <c r="G23" s="4">
        <v>63.9</v>
      </c>
      <c r="H23" s="4">
        <v>59.6</v>
      </c>
      <c r="I23" s="4">
        <v>6.7</v>
      </c>
    </row>
    <row r="24" spans="1:9" ht="13.5" thickBot="1" x14ac:dyDescent="0.25">
      <c r="A24" s="11"/>
      <c r="B24" s="11"/>
      <c r="C24" s="11"/>
      <c r="D24" s="11"/>
      <c r="E24" s="11"/>
      <c r="F24" s="11"/>
      <c r="G24" s="11"/>
      <c r="H24" s="11"/>
      <c r="I24" s="11"/>
    </row>
    <row r="25" spans="1:9" x14ac:dyDescent="0.2">
      <c r="A25" s="89"/>
      <c r="B25" s="89"/>
      <c r="C25" s="89"/>
      <c r="D25" s="89"/>
      <c r="E25" s="89"/>
      <c r="F25" s="89"/>
      <c r="G25" s="89"/>
      <c r="H25" s="89"/>
      <c r="I25" s="89"/>
    </row>
    <row r="26" spans="1:9" x14ac:dyDescent="0.2">
      <c r="A26" s="12" t="s">
        <v>232</v>
      </c>
    </row>
    <row r="27" spans="1:9" x14ac:dyDescent="0.2">
      <c r="A27" s="12" t="s">
        <v>1</v>
      </c>
    </row>
  </sheetData>
  <mergeCells count="1">
    <mergeCell ref="A1:D1"/>
  </mergeCells>
  <pageMargins left="0.59055118110236227" right="0.59055118110236227" top="0.59055118110236227" bottom="0.59055118110236227" header="0.51181102362204722" footer="0.51181102362204722"/>
  <pageSetup orientation="landscape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5"/>
  <sheetViews>
    <sheetView workbookViewId="0">
      <selection sqref="A1:D1"/>
    </sheetView>
  </sheetViews>
  <sheetFormatPr defaultColWidth="9.140625" defaultRowHeight="12.75" x14ac:dyDescent="0.2"/>
  <cols>
    <col min="1" max="1" width="20" style="13" customWidth="1"/>
    <col min="2" max="9" width="11.85546875" style="13" customWidth="1"/>
    <col min="10" max="16384" width="9.140625" style="13"/>
  </cols>
  <sheetData>
    <row r="1" spans="1:9" ht="18.75" x14ac:dyDescent="0.3">
      <c r="A1" s="93" t="s">
        <v>52</v>
      </c>
      <c r="B1" s="93"/>
      <c r="C1" s="93"/>
      <c r="D1" s="93"/>
    </row>
    <row r="2" spans="1:9" ht="15.75" x14ac:dyDescent="0.25">
      <c r="A2" s="21" t="s">
        <v>231</v>
      </c>
    </row>
    <row r="3" spans="1:9" ht="16.5" thickBot="1" x14ac:dyDescent="0.3">
      <c r="A3" s="14"/>
    </row>
    <row r="4" spans="1:9" ht="36.75" thickBot="1" x14ac:dyDescent="0.25">
      <c r="A4" s="82"/>
      <c r="B4" s="81" t="s">
        <v>69</v>
      </c>
      <c r="C4" s="81" t="s">
        <v>0</v>
      </c>
      <c r="D4" s="82" t="s">
        <v>53</v>
      </c>
      <c r="E4" s="82" t="s">
        <v>54</v>
      </c>
      <c r="F4" s="81" t="s">
        <v>70</v>
      </c>
      <c r="G4" s="81" t="s">
        <v>71</v>
      </c>
      <c r="H4" s="81" t="s">
        <v>150</v>
      </c>
      <c r="I4" s="81" t="s">
        <v>72</v>
      </c>
    </row>
    <row r="5" spans="1:9" x14ac:dyDescent="0.2">
      <c r="A5" s="31"/>
      <c r="B5" s="60"/>
      <c r="C5" s="60"/>
      <c r="D5" s="55"/>
      <c r="E5" s="55"/>
      <c r="F5" s="60"/>
      <c r="G5" s="60"/>
      <c r="H5" s="60"/>
      <c r="I5" s="60"/>
    </row>
    <row r="6" spans="1:9" x14ac:dyDescent="0.2">
      <c r="A6" s="72" t="s">
        <v>66</v>
      </c>
      <c r="B6" s="83">
        <v>32330</v>
      </c>
      <c r="C6" s="83">
        <v>23945</v>
      </c>
      <c r="D6" s="83">
        <v>21415</v>
      </c>
      <c r="E6" s="83">
        <v>2535</v>
      </c>
      <c r="F6" s="83">
        <v>8380</v>
      </c>
      <c r="G6" s="84">
        <v>74.099999999999994</v>
      </c>
      <c r="H6" s="84">
        <v>10.6</v>
      </c>
      <c r="I6" s="84">
        <v>66.2</v>
      </c>
    </row>
    <row r="7" spans="1:9" x14ac:dyDescent="0.2">
      <c r="A7" s="73"/>
      <c r="B7" s="83"/>
      <c r="C7" s="83"/>
      <c r="D7" s="83"/>
      <c r="E7" s="83"/>
      <c r="F7" s="83"/>
      <c r="G7" s="84"/>
      <c r="H7" s="84"/>
      <c r="I7" s="84"/>
    </row>
    <row r="8" spans="1:9" x14ac:dyDescent="0.2">
      <c r="A8" s="74" t="s">
        <v>7</v>
      </c>
      <c r="B8" s="83">
        <v>4680</v>
      </c>
      <c r="C8" s="83">
        <v>3205</v>
      </c>
      <c r="D8" s="83">
        <v>2700</v>
      </c>
      <c r="E8" s="83">
        <v>500</v>
      </c>
      <c r="F8" s="83">
        <v>1475</v>
      </c>
      <c r="G8" s="84">
        <v>68.5</v>
      </c>
      <c r="H8" s="84">
        <v>15.6</v>
      </c>
      <c r="I8" s="84">
        <v>57.7</v>
      </c>
    </row>
    <row r="9" spans="1:9" x14ac:dyDescent="0.2">
      <c r="A9" s="75" t="s">
        <v>2</v>
      </c>
      <c r="B9" s="83">
        <v>450</v>
      </c>
      <c r="C9" s="83">
        <v>280</v>
      </c>
      <c r="D9" s="83">
        <v>205</v>
      </c>
      <c r="E9" s="83">
        <v>80</v>
      </c>
      <c r="F9" s="83">
        <v>170</v>
      </c>
      <c r="G9" s="84">
        <v>62.2</v>
      </c>
      <c r="H9" s="84">
        <v>28.6</v>
      </c>
      <c r="I9" s="84">
        <v>45.6</v>
      </c>
    </row>
    <row r="10" spans="1:9" x14ac:dyDescent="0.2">
      <c r="A10" s="75" t="s">
        <v>3</v>
      </c>
      <c r="B10" s="83">
        <v>550</v>
      </c>
      <c r="C10" s="83">
        <v>335</v>
      </c>
      <c r="D10" s="83">
        <v>245</v>
      </c>
      <c r="E10" s="83">
        <v>85</v>
      </c>
      <c r="F10" s="83">
        <v>215</v>
      </c>
      <c r="G10" s="84">
        <v>60.9</v>
      </c>
      <c r="H10" s="84">
        <v>25.4</v>
      </c>
      <c r="I10" s="84">
        <v>44.5</v>
      </c>
    </row>
    <row r="11" spans="1:9" x14ac:dyDescent="0.2">
      <c r="A11" s="75" t="s">
        <v>4</v>
      </c>
      <c r="B11" s="83">
        <v>2350</v>
      </c>
      <c r="C11" s="83">
        <v>1760</v>
      </c>
      <c r="D11" s="83">
        <v>1610</v>
      </c>
      <c r="E11" s="83">
        <v>155</v>
      </c>
      <c r="F11" s="83">
        <v>585</v>
      </c>
      <c r="G11" s="84">
        <v>74.900000000000006</v>
      </c>
      <c r="H11" s="84">
        <v>8.8000000000000007</v>
      </c>
      <c r="I11" s="84">
        <v>68.5</v>
      </c>
    </row>
    <row r="12" spans="1:9" x14ac:dyDescent="0.2">
      <c r="A12" s="75" t="s">
        <v>5</v>
      </c>
      <c r="B12" s="83">
        <v>210</v>
      </c>
      <c r="C12" s="83">
        <v>145</v>
      </c>
      <c r="D12" s="83">
        <v>110</v>
      </c>
      <c r="E12" s="83">
        <v>35</v>
      </c>
      <c r="F12" s="83">
        <v>60</v>
      </c>
      <c r="G12" s="84">
        <v>69</v>
      </c>
      <c r="H12" s="84">
        <v>24.1</v>
      </c>
      <c r="I12" s="84">
        <v>52.4</v>
      </c>
    </row>
    <row r="13" spans="1:9" x14ac:dyDescent="0.2">
      <c r="A13" s="75" t="s">
        <v>6</v>
      </c>
      <c r="B13" s="83">
        <v>85</v>
      </c>
      <c r="C13" s="83">
        <v>60</v>
      </c>
      <c r="D13" s="83">
        <v>50</v>
      </c>
      <c r="E13" s="83">
        <v>10</v>
      </c>
      <c r="F13" s="83">
        <v>25</v>
      </c>
      <c r="G13" s="84">
        <v>70.599999999999994</v>
      </c>
      <c r="H13" s="84">
        <v>16.7</v>
      </c>
      <c r="I13" s="84">
        <v>58.8</v>
      </c>
    </row>
    <row r="14" spans="1:9" x14ac:dyDescent="0.2">
      <c r="A14" s="75" t="s">
        <v>31</v>
      </c>
      <c r="B14" s="83">
        <v>115</v>
      </c>
      <c r="C14" s="83">
        <v>80</v>
      </c>
      <c r="D14" s="83">
        <v>65</v>
      </c>
      <c r="E14" s="83">
        <v>20</v>
      </c>
      <c r="F14" s="83">
        <v>35</v>
      </c>
      <c r="G14" s="84">
        <v>69.599999999999994</v>
      </c>
      <c r="H14" s="84">
        <v>25</v>
      </c>
      <c r="I14" s="84">
        <v>56.5</v>
      </c>
    </row>
    <row r="15" spans="1:9" x14ac:dyDescent="0.2">
      <c r="A15" s="75" t="s">
        <v>32</v>
      </c>
      <c r="B15" s="83">
        <v>640</v>
      </c>
      <c r="C15" s="83">
        <v>360</v>
      </c>
      <c r="D15" s="83">
        <v>275</v>
      </c>
      <c r="E15" s="83">
        <v>95</v>
      </c>
      <c r="F15" s="83">
        <v>275</v>
      </c>
      <c r="G15" s="84">
        <v>56.2</v>
      </c>
      <c r="H15" s="84">
        <v>26.4</v>
      </c>
      <c r="I15" s="84">
        <v>43</v>
      </c>
    </row>
    <row r="16" spans="1:9" x14ac:dyDescent="0.2">
      <c r="A16" s="75" t="s">
        <v>153</v>
      </c>
      <c r="B16" s="83">
        <v>290</v>
      </c>
      <c r="C16" s="83">
        <v>175</v>
      </c>
      <c r="D16" s="83">
        <v>140</v>
      </c>
      <c r="E16" s="83">
        <v>40</v>
      </c>
      <c r="F16" s="83">
        <v>115</v>
      </c>
      <c r="G16" s="84">
        <v>60.3</v>
      </c>
      <c r="H16" s="84">
        <v>22.9</v>
      </c>
      <c r="I16" s="84">
        <v>48.3</v>
      </c>
    </row>
    <row r="17" spans="1:9" x14ac:dyDescent="0.2">
      <c r="A17" s="76"/>
      <c r="B17" s="83"/>
      <c r="C17" s="83"/>
      <c r="D17" s="83"/>
      <c r="E17" s="83"/>
      <c r="F17" s="83"/>
      <c r="G17" s="84"/>
      <c r="H17" s="84"/>
      <c r="I17" s="84"/>
    </row>
    <row r="18" spans="1:9" x14ac:dyDescent="0.2">
      <c r="A18" s="74" t="s">
        <v>8</v>
      </c>
      <c r="B18" s="83">
        <v>2515</v>
      </c>
      <c r="C18" s="83">
        <v>1640</v>
      </c>
      <c r="D18" s="83">
        <v>1245</v>
      </c>
      <c r="E18" s="83">
        <v>390</v>
      </c>
      <c r="F18" s="83">
        <v>875</v>
      </c>
      <c r="G18" s="84">
        <v>65.2</v>
      </c>
      <c r="H18" s="84">
        <v>23.8</v>
      </c>
      <c r="I18" s="84">
        <v>49.5</v>
      </c>
    </row>
    <row r="19" spans="1:9" x14ac:dyDescent="0.2">
      <c r="A19" s="75" t="s">
        <v>33</v>
      </c>
      <c r="B19" s="83">
        <v>385</v>
      </c>
      <c r="C19" s="83">
        <v>200</v>
      </c>
      <c r="D19" s="83">
        <v>140</v>
      </c>
      <c r="E19" s="83">
        <v>65</v>
      </c>
      <c r="F19" s="83">
        <v>185</v>
      </c>
      <c r="G19" s="84">
        <v>51.9</v>
      </c>
      <c r="H19" s="84">
        <v>32.5</v>
      </c>
      <c r="I19" s="84">
        <v>36.4</v>
      </c>
    </row>
    <row r="20" spans="1:9" x14ac:dyDescent="0.2">
      <c r="A20" s="75" t="s">
        <v>34</v>
      </c>
      <c r="B20" s="83">
        <v>580</v>
      </c>
      <c r="C20" s="83">
        <v>370</v>
      </c>
      <c r="D20" s="83">
        <v>240</v>
      </c>
      <c r="E20" s="83">
        <v>130</v>
      </c>
      <c r="F20" s="83">
        <v>210</v>
      </c>
      <c r="G20" s="84">
        <v>63.8</v>
      </c>
      <c r="H20" s="84">
        <v>35.1</v>
      </c>
      <c r="I20" s="84">
        <v>41.4</v>
      </c>
    </row>
    <row r="21" spans="1:9" x14ac:dyDescent="0.2">
      <c r="A21" s="75" t="s">
        <v>35</v>
      </c>
      <c r="B21" s="83">
        <v>965</v>
      </c>
      <c r="C21" s="83">
        <v>695</v>
      </c>
      <c r="D21" s="83">
        <v>595</v>
      </c>
      <c r="E21" s="83">
        <v>100</v>
      </c>
      <c r="F21" s="83">
        <v>270</v>
      </c>
      <c r="G21" s="84">
        <v>72</v>
      </c>
      <c r="H21" s="84">
        <v>14.4</v>
      </c>
      <c r="I21" s="84">
        <v>61.7</v>
      </c>
    </row>
    <row r="22" spans="1:9" x14ac:dyDescent="0.2">
      <c r="A22" s="77" t="s">
        <v>224</v>
      </c>
      <c r="B22" s="83">
        <v>230</v>
      </c>
      <c r="C22" s="83">
        <v>130</v>
      </c>
      <c r="D22" s="83">
        <v>105</v>
      </c>
      <c r="E22" s="83">
        <v>25</v>
      </c>
      <c r="F22" s="83">
        <v>100</v>
      </c>
      <c r="G22" s="84">
        <v>56.5</v>
      </c>
      <c r="H22" s="84">
        <v>19.2</v>
      </c>
      <c r="I22" s="84">
        <v>45.7</v>
      </c>
    </row>
    <row r="23" spans="1:9" x14ac:dyDescent="0.2">
      <c r="A23" s="75" t="s">
        <v>36</v>
      </c>
      <c r="B23" s="83">
        <v>60</v>
      </c>
      <c r="C23" s="83">
        <v>40</v>
      </c>
      <c r="D23" s="83">
        <v>20</v>
      </c>
      <c r="E23" s="83">
        <v>15</v>
      </c>
      <c r="F23" s="83">
        <v>25</v>
      </c>
      <c r="G23" s="84">
        <v>66.7</v>
      </c>
      <c r="H23" s="84">
        <v>37.5</v>
      </c>
      <c r="I23" s="84">
        <v>33.299999999999997</v>
      </c>
    </row>
    <row r="24" spans="1:9" x14ac:dyDescent="0.2">
      <c r="A24" s="75" t="s">
        <v>37</v>
      </c>
      <c r="B24" s="83">
        <v>75</v>
      </c>
      <c r="C24" s="83">
        <v>50</v>
      </c>
      <c r="D24" s="83">
        <v>40</v>
      </c>
      <c r="E24" s="83">
        <v>10</v>
      </c>
      <c r="F24" s="83">
        <v>20</v>
      </c>
      <c r="G24" s="84">
        <v>66.7</v>
      </c>
      <c r="H24" s="84">
        <v>20</v>
      </c>
      <c r="I24" s="84">
        <v>53.3</v>
      </c>
    </row>
    <row r="25" spans="1:9" x14ac:dyDescent="0.2">
      <c r="A25" s="78" t="s">
        <v>225</v>
      </c>
      <c r="B25" s="83">
        <v>65</v>
      </c>
      <c r="C25" s="83">
        <v>50</v>
      </c>
      <c r="D25" s="83">
        <v>35</v>
      </c>
      <c r="E25" s="83">
        <v>15</v>
      </c>
      <c r="F25" s="83">
        <v>10</v>
      </c>
      <c r="G25" s="84">
        <v>76.900000000000006</v>
      </c>
      <c r="H25" s="84">
        <v>30</v>
      </c>
      <c r="I25" s="84">
        <v>53.8</v>
      </c>
    </row>
    <row r="26" spans="1:9" x14ac:dyDescent="0.2">
      <c r="A26" s="75" t="s">
        <v>38</v>
      </c>
      <c r="B26" s="83">
        <v>90</v>
      </c>
      <c r="C26" s="83">
        <v>55</v>
      </c>
      <c r="D26" s="83">
        <v>35</v>
      </c>
      <c r="E26" s="83">
        <v>20</v>
      </c>
      <c r="F26" s="83">
        <v>35</v>
      </c>
      <c r="G26" s="84">
        <v>61.1</v>
      </c>
      <c r="H26" s="84">
        <v>36.4</v>
      </c>
      <c r="I26" s="84">
        <v>38.9</v>
      </c>
    </row>
    <row r="27" spans="1:9" x14ac:dyDescent="0.2">
      <c r="A27" s="76"/>
      <c r="B27" s="83"/>
      <c r="C27" s="83"/>
      <c r="D27" s="83"/>
      <c r="E27" s="83"/>
      <c r="F27" s="83"/>
      <c r="G27" s="84"/>
      <c r="H27" s="84"/>
      <c r="I27" s="84"/>
    </row>
    <row r="28" spans="1:9" x14ac:dyDescent="0.2">
      <c r="A28" s="74" t="s">
        <v>9</v>
      </c>
      <c r="B28" s="83">
        <v>1855</v>
      </c>
      <c r="C28" s="83">
        <v>1310</v>
      </c>
      <c r="D28" s="83">
        <v>1100</v>
      </c>
      <c r="E28" s="83">
        <v>210</v>
      </c>
      <c r="F28" s="83">
        <v>545</v>
      </c>
      <c r="G28" s="84">
        <v>70.599999999999994</v>
      </c>
      <c r="H28" s="84">
        <v>16</v>
      </c>
      <c r="I28" s="84">
        <v>59.3</v>
      </c>
    </row>
    <row r="29" spans="1:9" x14ac:dyDescent="0.2">
      <c r="A29" s="75" t="s">
        <v>39</v>
      </c>
      <c r="B29" s="83">
        <v>90</v>
      </c>
      <c r="C29" s="83">
        <v>55</v>
      </c>
      <c r="D29" s="83">
        <v>45</v>
      </c>
      <c r="E29" s="83">
        <v>10</v>
      </c>
      <c r="F29" s="83">
        <v>30</v>
      </c>
      <c r="G29" s="84">
        <v>61.1</v>
      </c>
      <c r="H29" s="84">
        <v>18.2</v>
      </c>
      <c r="I29" s="84">
        <v>50</v>
      </c>
    </row>
    <row r="30" spans="1:9" x14ac:dyDescent="0.2">
      <c r="A30" s="78" t="s">
        <v>256</v>
      </c>
      <c r="B30" s="83">
        <v>420</v>
      </c>
      <c r="C30" s="83">
        <v>285</v>
      </c>
      <c r="D30" s="83">
        <v>200</v>
      </c>
      <c r="E30" s="83">
        <v>85</v>
      </c>
      <c r="F30" s="83">
        <v>135</v>
      </c>
      <c r="G30" s="84">
        <v>67.900000000000006</v>
      </c>
      <c r="H30" s="84">
        <v>29.8</v>
      </c>
      <c r="I30" s="84">
        <v>47.6</v>
      </c>
    </row>
    <row r="31" spans="1:9" x14ac:dyDescent="0.2">
      <c r="A31" s="75" t="s">
        <v>10</v>
      </c>
      <c r="B31" s="83">
        <v>380</v>
      </c>
      <c r="C31" s="83">
        <v>240</v>
      </c>
      <c r="D31" s="83">
        <v>185</v>
      </c>
      <c r="E31" s="83">
        <v>55</v>
      </c>
      <c r="F31" s="83">
        <v>140</v>
      </c>
      <c r="G31" s="84">
        <v>63.2</v>
      </c>
      <c r="H31" s="84">
        <v>22.9</v>
      </c>
      <c r="I31" s="84">
        <v>48.7</v>
      </c>
    </row>
    <row r="32" spans="1:9" x14ac:dyDescent="0.2">
      <c r="A32" s="75" t="s">
        <v>40</v>
      </c>
      <c r="B32" s="83">
        <v>590</v>
      </c>
      <c r="C32" s="83">
        <v>485</v>
      </c>
      <c r="D32" s="83">
        <v>460</v>
      </c>
      <c r="E32" s="83">
        <v>25</v>
      </c>
      <c r="F32" s="83">
        <v>110</v>
      </c>
      <c r="G32" s="84">
        <v>82.2</v>
      </c>
      <c r="H32" s="84">
        <v>5.2</v>
      </c>
      <c r="I32" s="84">
        <v>78</v>
      </c>
    </row>
    <row r="33" spans="1:9" x14ac:dyDescent="0.2">
      <c r="A33" s="75" t="s">
        <v>41</v>
      </c>
      <c r="B33" s="83">
        <v>380</v>
      </c>
      <c r="C33" s="83">
        <v>245</v>
      </c>
      <c r="D33" s="83">
        <v>205</v>
      </c>
      <c r="E33" s="83">
        <v>35</v>
      </c>
      <c r="F33" s="83">
        <v>135</v>
      </c>
      <c r="G33" s="84">
        <v>64.5</v>
      </c>
      <c r="H33" s="84">
        <v>14.3</v>
      </c>
      <c r="I33" s="84">
        <v>53.9</v>
      </c>
    </row>
    <row r="34" spans="1:9" x14ac:dyDescent="0.2">
      <c r="A34" s="76"/>
      <c r="B34" s="83"/>
      <c r="C34" s="83"/>
      <c r="D34" s="83"/>
      <c r="E34" s="83"/>
      <c r="F34" s="83"/>
      <c r="G34" s="84"/>
      <c r="H34" s="84"/>
      <c r="I34" s="84"/>
    </row>
    <row r="35" spans="1:9" x14ac:dyDescent="0.2">
      <c r="A35" s="74" t="s">
        <v>11</v>
      </c>
      <c r="B35" s="83">
        <v>5495</v>
      </c>
      <c r="C35" s="83">
        <v>3800</v>
      </c>
      <c r="D35" s="83">
        <v>3390</v>
      </c>
      <c r="E35" s="83">
        <v>415</v>
      </c>
      <c r="F35" s="83">
        <v>1695</v>
      </c>
      <c r="G35" s="84">
        <v>69.2</v>
      </c>
      <c r="H35" s="84">
        <v>10.9</v>
      </c>
      <c r="I35" s="84">
        <v>61.7</v>
      </c>
    </row>
    <row r="36" spans="1:9" x14ac:dyDescent="0.2">
      <c r="A36" s="75" t="s">
        <v>42</v>
      </c>
      <c r="B36" s="83">
        <v>85</v>
      </c>
      <c r="C36" s="83">
        <v>55</v>
      </c>
      <c r="D36" s="83">
        <v>45</v>
      </c>
      <c r="E36" s="83">
        <v>10</v>
      </c>
      <c r="F36" s="83">
        <v>25</v>
      </c>
      <c r="G36" s="84">
        <v>64.7</v>
      </c>
      <c r="H36" s="84">
        <v>18.2</v>
      </c>
      <c r="I36" s="84">
        <v>52.9</v>
      </c>
    </row>
    <row r="37" spans="1:9" x14ac:dyDescent="0.2">
      <c r="A37" s="75" t="s">
        <v>43</v>
      </c>
      <c r="B37" s="83">
        <v>375</v>
      </c>
      <c r="C37" s="83">
        <v>220</v>
      </c>
      <c r="D37" s="83">
        <v>185</v>
      </c>
      <c r="E37" s="83">
        <v>40</v>
      </c>
      <c r="F37" s="83">
        <v>150</v>
      </c>
      <c r="G37" s="84">
        <v>58.7</v>
      </c>
      <c r="H37" s="84">
        <v>18.2</v>
      </c>
      <c r="I37" s="84">
        <v>49.3</v>
      </c>
    </row>
    <row r="38" spans="1:9" x14ac:dyDescent="0.2">
      <c r="A38" s="75" t="s">
        <v>44</v>
      </c>
      <c r="B38" s="83">
        <v>1970</v>
      </c>
      <c r="C38" s="83">
        <v>1335</v>
      </c>
      <c r="D38" s="83">
        <v>1170</v>
      </c>
      <c r="E38" s="83">
        <v>165</v>
      </c>
      <c r="F38" s="83">
        <v>635</v>
      </c>
      <c r="G38" s="84">
        <v>67.8</v>
      </c>
      <c r="H38" s="84">
        <v>12.4</v>
      </c>
      <c r="I38" s="84">
        <v>59.4</v>
      </c>
    </row>
    <row r="39" spans="1:9" x14ac:dyDescent="0.2">
      <c r="A39" s="75" t="s">
        <v>45</v>
      </c>
      <c r="B39" s="83">
        <v>2820</v>
      </c>
      <c r="C39" s="83">
        <v>2045</v>
      </c>
      <c r="D39" s="83">
        <v>1870</v>
      </c>
      <c r="E39" s="83">
        <v>170</v>
      </c>
      <c r="F39" s="83">
        <v>775</v>
      </c>
      <c r="G39" s="84">
        <v>72.5</v>
      </c>
      <c r="H39" s="84">
        <v>8.3000000000000007</v>
      </c>
      <c r="I39" s="84">
        <v>66.3</v>
      </c>
    </row>
    <row r="40" spans="1:9" x14ac:dyDescent="0.2">
      <c r="A40" s="75" t="s">
        <v>46</v>
      </c>
      <c r="B40" s="83" t="s">
        <v>223</v>
      </c>
      <c r="C40" s="83" t="s">
        <v>223</v>
      </c>
      <c r="D40" s="83" t="s">
        <v>223</v>
      </c>
      <c r="E40" s="83" t="s">
        <v>223</v>
      </c>
      <c r="F40" s="83" t="s">
        <v>223</v>
      </c>
      <c r="G40" s="84" t="s">
        <v>223</v>
      </c>
      <c r="H40" s="84" t="s">
        <v>223</v>
      </c>
      <c r="I40" s="84" t="s">
        <v>223</v>
      </c>
    </row>
    <row r="41" spans="1:9" x14ac:dyDescent="0.2">
      <c r="A41" s="78" t="s">
        <v>226</v>
      </c>
      <c r="B41" s="83">
        <v>230</v>
      </c>
      <c r="C41" s="83">
        <v>130</v>
      </c>
      <c r="D41" s="83">
        <v>105</v>
      </c>
      <c r="E41" s="83">
        <v>25</v>
      </c>
      <c r="F41" s="83">
        <v>100</v>
      </c>
      <c r="G41" s="84">
        <v>56.5</v>
      </c>
      <c r="H41" s="84">
        <v>19.2</v>
      </c>
      <c r="I41" s="84">
        <v>45.7</v>
      </c>
    </row>
    <row r="42" spans="1:9" x14ac:dyDescent="0.2">
      <c r="A42" s="76"/>
      <c r="B42" s="83"/>
      <c r="C42" s="83"/>
      <c r="D42" s="83"/>
      <c r="E42" s="83"/>
      <c r="F42" s="83"/>
      <c r="G42" s="84"/>
      <c r="H42" s="84"/>
      <c r="I42" s="84"/>
    </row>
    <row r="43" spans="1:9" x14ac:dyDescent="0.2">
      <c r="A43" s="74" t="s">
        <v>257</v>
      </c>
      <c r="B43" s="83">
        <v>1935</v>
      </c>
      <c r="C43" s="83">
        <v>980</v>
      </c>
      <c r="D43" s="83">
        <v>785</v>
      </c>
      <c r="E43" s="83">
        <v>205</v>
      </c>
      <c r="F43" s="83">
        <v>955</v>
      </c>
      <c r="G43" s="84">
        <v>50.6</v>
      </c>
      <c r="H43" s="84">
        <v>20.9</v>
      </c>
      <c r="I43" s="84">
        <v>40.6</v>
      </c>
    </row>
    <row r="44" spans="1:9" x14ac:dyDescent="0.2">
      <c r="A44" s="78" t="s">
        <v>227</v>
      </c>
      <c r="B44" s="83">
        <v>1290</v>
      </c>
      <c r="C44" s="83">
        <v>615</v>
      </c>
      <c r="D44" s="83">
        <v>470</v>
      </c>
      <c r="E44" s="83">
        <v>150</v>
      </c>
      <c r="F44" s="83">
        <v>675</v>
      </c>
      <c r="G44" s="84">
        <v>47.7</v>
      </c>
      <c r="H44" s="84">
        <v>24.4</v>
      </c>
      <c r="I44" s="84">
        <v>36.4</v>
      </c>
    </row>
    <row r="45" spans="1:9" x14ac:dyDescent="0.2">
      <c r="A45" s="78" t="s">
        <v>228</v>
      </c>
      <c r="B45" s="83">
        <v>210</v>
      </c>
      <c r="C45" s="83">
        <v>125</v>
      </c>
      <c r="D45" s="83">
        <v>105</v>
      </c>
      <c r="E45" s="83">
        <v>20</v>
      </c>
      <c r="F45" s="83">
        <v>80</v>
      </c>
      <c r="G45" s="84">
        <v>59.5</v>
      </c>
      <c r="H45" s="84">
        <v>16</v>
      </c>
      <c r="I45" s="84">
        <v>50</v>
      </c>
    </row>
    <row r="46" spans="1:9" x14ac:dyDescent="0.2">
      <c r="A46" s="78" t="s">
        <v>229</v>
      </c>
      <c r="B46" s="83">
        <v>90</v>
      </c>
      <c r="C46" s="83">
        <v>50</v>
      </c>
      <c r="D46" s="83">
        <v>55</v>
      </c>
      <c r="E46" s="83">
        <v>10</v>
      </c>
      <c r="F46" s="83">
        <v>40</v>
      </c>
      <c r="G46" s="84">
        <v>55.6</v>
      </c>
      <c r="H46" s="84">
        <v>20</v>
      </c>
      <c r="I46" s="84">
        <v>61.1</v>
      </c>
    </row>
    <row r="47" spans="1:9" x14ac:dyDescent="0.2">
      <c r="A47" s="78" t="s">
        <v>230</v>
      </c>
      <c r="B47" s="83">
        <v>350</v>
      </c>
      <c r="C47" s="83">
        <v>185</v>
      </c>
      <c r="D47" s="83">
        <v>155</v>
      </c>
      <c r="E47" s="83">
        <v>30</v>
      </c>
      <c r="F47" s="83">
        <v>165</v>
      </c>
      <c r="G47" s="84">
        <v>52.9</v>
      </c>
      <c r="H47" s="84">
        <v>16.2</v>
      </c>
      <c r="I47" s="84">
        <v>44.3</v>
      </c>
    </row>
    <row r="48" spans="1:9" x14ac:dyDescent="0.2">
      <c r="A48" s="79"/>
      <c r="B48" s="85"/>
      <c r="C48" s="85"/>
      <c r="D48" s="85"/>
      <c r="E48" s="85"/>
      <c r="F48" s="85"/>
      <c r="G48" s="86"/>
      <c r="H48" s="86"/>
      <c r="I48" s="86"/>
    </row>
    <row r="49" spans="1:9" x14ac:dyDescent="0.2">
      <c r="A49" s="87" t="s">
        <v>12</v>
      </c>
      <c r="B49" s="85">
        <v>15845</v>
      </c>
      <c r="C49" s="85">
        <v>13010</v>
      </c>
      <c r="D49" s="85">
        <v>12195</v>
      </c>
      <c r="E49" s="85">
        <v>815</v>
      </c>
      <c r="F49" s="85">
        <v>2835</v>
      </c>
      <c r="G49" s="86">
        <v>82.1</v>
      </c>
      <c r="H49" s="86">
        <v>6.3</v>
      </c>
      <c r="I49" s="86">
        <v>77</v>
      </c>
    </row>
    <row r="50" spans="1:9" x14ac:dyDescent="0.2">
      <c r="A50" s="80" t="s">
        <v>258</v>
      </c>
      <c r="B50" s="85">
        <v>180</v>
      </c>
      <c r="C50" s="85">
        <v>115</v>
      </c>
      <c r="D50" s="85">
        <v>80</v>
      </c>
      <c r="E50" s="85">
        <v>40</v>
      </c>
      <c r="F50" s="85">
        <v>65</v>
      </c>
      <c r="G50" s="86">
        <v>63.9</v>
      </c>
      <c r="H50" s="86">
        <v>34.799999999999997</v>
      </c>
      <c r="I50" s="86">
        <v>44.4</v>
      </c>
    </row>
    <row r="51" spans="1:9" x14ac:dyDescent="0.2">
      <c r="A51" s="80" t="s">
        <v>51</v>
      </c>
      <c r="B51" s="85">
        <v>15400</v>
      </c>
      <c r="C51" s="85">
        <v>12710</v>
      </c>
      <c r="D51" s="85">
        <v>11955</v>
      </c>
      <c r="E51" s="85">
        <v>755</v>
      </c>
      <c r="F51" s="85">
        <v>2690</v>
      </c>
      <c r="G51" s="86">
        <v>82.5</v>
      </c>
      <c r="H51" s="86">
        <v>5.9</v>
      </c>
      <c r="I51" s="86">
        <v>77.599999999999994</v>
      </c>
    </row>
    <row r="52" spans="1:9" ht="13.5" thickBot="1" x14ac:dyDescent="0.25">
      <c r="A52" s="22"/>
      <c r="B52" s="22"/>
      <c r="C52" s="22"/>
      <c r="D52" s="22"/>
      <c r="E52" s="22"/>
      <c r="F52" s="22"/>
      <c r="G52" s="22"/>
      <c r="H52" s="22"/>
      <c r="I52" s="22"/>
    </row>
    <row r="53" spans="1:9" x14ac:dyDescent="0.2">
      <c r="A53" s="88"/>
      <c r="B53" s="88"/>
      <c r="C53" s="88"/>
      <c r="D53" s="88"/>
      <c r="E53" s="88"/>
      <c r="F53" s="88"/>
      <c r="G53" s="88"/>
      <c r="H53" s="88"/>
      <c r="I53" s="88"/>
    </row>
    <row r="54" spans="1:9" x14ac:dyDescent="0.2">
      <c r="A54" s="12" t="s">
        <v>232</v>
      </c>
    </row>
    <row r="55" spans="1:9" x14ac:dyDescent="0.2">
      <c r="A55" s="12" t="s">
        <v>1</v>
      </c>
    </row>
  </sheetData>
  <mergeCells count="1">
    <mergeCell ref="A1:D1"/>
  </mergeCells>
  <phoneticPr fontId="2"/>
  <pageMargins left="0.59055118110236227" right="0.59055118110236227" top="0.59055118110236227" bottom="0.59055118110236227" header="0.51181102362204722" footer="0.51181102362204722"/>
  <pageSetup scale="84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3"/>
  <sheetViews>
    <sheetView workbookViewId="0">
      <selection sqref="A1:F1"/>
    </sheetView>
  </sheetViews>
  <sheetFormatPr defaultColWidth="8.85546875" defaultRowHeight="12.75" x14ac:dyDescent="0.2"/>
  <cols>
    <col min="1" max="1" width="18.85546875" style="1" customWidth="1"/>
    <col min="2" max="9" width="10.85546875" style="1" customWidth="1"/>
    <col min="10" max="16384" width="8.85546875" style="1"/>
  </cols>
  <sheetData>
    <row r="1" spans="1:9" ht="18.75" x14ac:dyDescent="0.3">
      <c r="A1" s="93" t="s">
        <v>13</v>
      </c>
      <c r="B1" s="93"/>
      <c r="C1" s="93"/>
      <c r="D1" s="93"/>
      <c r="E1" s="93"/>
      <c r="F1" s="93"/>
    </row>
    <row r="2" spans="1:9" ht="15.75" x14ac:dyDescent="0.25">
      <c r="A2" s="7" t="s">
        <v>234</v>
      </c>
    </row>
    <row r="3" spans="1:9" ht="15.75" x14ac:dyDescent="0.25">
      <c r="A3" s="25"/>
    </row>
    <row r="4" spans="1:9" ht="16.5" thickBot="1" x14ac:dyDescent="0.3">
      <c r="A4" s="25"/>
    </row>
    <row r="5" spans="1:9" ht="36.75" thickBot="1" x14ac:dyDescent="0.25">
      <c r="A5" s="9"/>
      <c r="B5" s="10" t="s">
        <v>69</v>
      </c>
      <c r="C5" s="10" t="s">
        <v>0</v>
      </c>
      <c r="D5" s="9" t="s">
        <v>53</v>
      </c>
      <c r="E5" s="9" t="s">
        <v>54</v>
      </c>
      <c r="F5" s="10" t="s">
        <v>70</v>
      </c>
      <c r="G5" s="10" t="s">
        <v>71</v>
      </c>
      <c r="H5" s="10" t="s">
        <v>72</v>
      </c>
      <c r="I5" s="10" t="s">
        <v>150</v>
      </c>
    </row>
    <row r="7" spans="1:9" x14ac:dyDescent="0.2">
      <c r="A7" s="26" t="s">
        <v>66</v>
      </c>
      <c r="B7" s="16">
        <v>32330</v>
      </c>
      <c r="C7" s="16">
        <v>23945</v>
      </c>
      <c r="D7" s="16">
        <v>21415</v>
      </c>
      <c r="E7" s="16">
        <v>2530</v>
      </c>
      <c r="F7" s="16">
        <v>8380</v>
      </c>
      <c r="G7" s="17">
        <v>74.099999999999994</v>
      </c>
      <c r="H7" s="17">
        <v>66.2</v>
      </c>
      <c r="I7" s="17">
        <v>10.6</v>
      </c>
    </row>
    <row r="8" spans="1:9" x14ac:dyDescent="0.2">
      <c r="A8" s="27" t="s">
        <v>14</v>
      </c>
      <c r="B8" s="19">
        <v>2645</v>
      </c>
      <c r="C8" s="19">
        <v>1045</v>
      </c>
      <c r="D8" s="19">
        <v>845</v>
      </c>
      <c r="E8" s="19">
        <v>205</v>
      </c>
      <c r="F8" s="19">
        <v>1600</v>
      </c>
      <c r="G8" s="20">
        <v>39.5</v>
      </c>
      <c r="H8" s="20">
        <v>31.9</v>
      </c>
      <c r="I8" s="20">
        <v>19.600000000000001</v>
      </c>
    </row>
    <row r="9" spans="1:9" x14ac:dyDescent="0.2">
      <c r="A9" s="27" t="s">
        <v>15</v>
      </c>
      <c r="B9" s="19">
        <v>3020</v>
      </c>
      <c r="C9" s="19">
        <v>2105</v>
      </c>
      <c r="D9" s="19">
        <v>1640</v>
      </c>
      <c r="E9" s="19">
        <v>465</v>
      </c>
      <c r="F9" s="19">
        <v>925</v>
      </c>
      <c r="G9" s="20">
        <v>69.7</v>
      </c>
      <c r="H9" s="20">
        <v>54.3</v>
      </c>
      <c r="I9" s="20">
        <v>22.1</v>
      </c>
    </row>
    <row r="10" spans="1:9" x14ac:dyDescent="0.2">
      <c r="A10" s="27" t="s">
        <v>16</v>
      </c>
      <c r="B10" s="19">
        <v>6780</v>
      </c>
      <c r="C10" s="19">
        <v>5680</v>
      </c>
      <c r="D10" s="19">
        <v>4970</v>
      </c>
      <c r="E10" s="19">
        <v>715</v>
      </c>
      <c r="F10" s="19">
        <v>1100</v>
      </c>
      <c r="G10" s="20">
        <v>83.8</v>
      </c>
      <c r="H10" s="20">
        <v>73.3</v>
      </c>
      <c r="I10" s="20">
        <v>12.6</v>
      </c>
    </row>
    <row r="11" spans="1:9" x14ac:dyDescent="0.2">
      <c r="A11" s="27" t="s">
        <v>17</v>
      </c>
      <c r="B11" s="19">
        <v>5965</v>
      </c>
      <c r="C11" s="19">
        <v>5310</v>
      </c>
      <c r="D11" s="19">
        <v>4900</v>
      </c>
      <c r="E11" s="19">
        <v>415</v>
      </c>
      <c r="F11" s="19">
        <v>655</v>
      </c>
      <c r="G11" s="20">
        <v>89</v>
      </c>
      <c r="H11" s="20">
        <v>82.1</v>
      </c>
      <c r="I11" s="20">
        <v>7.8</v>
      </c>
    </row>
    <row r="12" spans="1:9" x14ac:dyDescent="0.2">
      <c r="A12" s="27" t="s">
        <v>18</v>
      </c>
      <c r="B12" s="19">
        <v>6010</v>
      </c>
      <c r="C12" s="19">
        <v>5290</v>
      </c>
      <c r="D12" s="19">
        <v>4870</v>
      </c>
      <c r="E12" s="19">
        <v>420</v>
      </c>
      <c r="F12" s="19">
        <v>715</v>
      </c>
      <c r="G12" s="20">
        <v>88</v>
      </c>
      <c r="H12" s="20">
        <v>81</v>
      </c>
      <c r="I12" s="20">
        <v>7.9</v>
      </c>
    </row>
    <row r="13" spans="1:9" x14ac:dyDescent="0.2">
      <c r="A13" s="27" t="s">
        <v>19</v>
      </c>
      <c r="B13" s="19">
        <v>4850</v>
      </c>
      <c r="C13" s="19">
        <v>3630</v>
      </c>
      <c r="D13" s="19">
        <v>3375</v>
      </c>
      <c r="E13" s="19">
        <v>255</v>
      </c>
      <c r="F13" s="19">
        <v>1225</v>
      </c>
      <c r="G13" s="20">
        <v>74.8</v>
      </c>
      <c r="H13" s="20">
        <v>69.599999999999994</v>
      </c>
      <c r="I13" s="20">
        <v>7</v>
      </c>
    </row>
    <row r="14" spans="1:9" x14ac:dyDescent="0.2">
      <c r="A14" s="27" t="s">
        <v>20</v>
      </c>
      <c r="B14" s="19">
        <v>2175</v>
      </c>
      <c r="C14" s="19">
        <v>820</v>
      </c>
      <c r="D14" s="19">
        <v>760</v>
      </c>
      <c r="E14" s="19">
        <v>60</v>
      </c>
      <c r="F14" s="19">
        <v>1355</v>
      </c>
      <c r="G14" s="20">
        <v>37.700000000000003</v>
      </c>
      <c r="H14" s="20">
        <v>34.9</v>
      </c>
      <c r="I14" s="20">
        <v>7.3</v>
      </c>
    </row>
    <row r="15" spans="1:9" x14ac:dyDescent="0.2">
      <c r="A15" s="27" t="s">
        <v>21</v>
      </c>
      <c r="B15" s="19">
        <v>875</v>
      </c>
      <c r="C15" s="19">
        <v>65</v>
      </c>
      <c r="D15" s="19">
        <v>60</v>
      </c>
      <c r="E15" s="19">
        <v>10</v>
      </c>
      <c r="F15" s="19">
        <v>810</v>
      </c>
      <c r="G15" s="20">
        <v>7.4</v>
      </c>
      <c r="H15" s="20">
        <v>6.9</v>
      </c>
      <c r="I15" s="20">
        <v>15.4</v>
      </c>
    </row>
    <row r="16" spans="1:9" x14ac:dyDescent="0.2">
      <c r="A16" s="27"/>
      <c r="B16" s="28"/>
      <c r="C16" s="28"/>
      <c r="D16" s="28"/>
      <c r="E16" s="28"/>
      <c r="F16" s="28"/>
      <c r="G16" s="29"/>
      <c r="H16" s="29"/>
      <c r="I16" s="29"/>
    </row>
    <row r="17" spans="1:9" x14ac:dyDescent="0.2">
      <c r="A17" s="26" t="s">
        <v>22</v>
      </c>
      <c r="B17" s="16">
        <v>16470</v>
      </c>
      <c r="C17" s="16">
        <v>12640</v>
      </c>
      <c r="D17" s="16">
        <v>11075</v>
      </c>
      <c r="E17" s="16">
        <v>1565</v>
      </c>
      <c r="F17" s="16">
        <v>3835</v>
      </c>
      <c r="G17" s="17">
        <v>76.7</v>
      </c>
      <c r="H17" s="17">
        <v>67.2</v>
      </c>
      <c r="I17" s="17">
        <v>12.4</v>
      </c>
    </row>
    <row r="18" spans="1:9" x14ac:dyDescent="0.2">
      <c r="A18" s="27" t="s">
        <v>14</v>
      </c>
      <c r="B18" s="19">
        <v>1365</v>
      </c>
      <c r="C18" s="19">
        <v>585</v>
      </c>
      <c r="D18" s="19">
        <v>480</v>
      </c>
      <c r="E18" s="19">
        <v>105</v>
      </c>
      <c r="F18" s="19">
        <v>775</v>
      </c>
      <c r="G18" s="20">
        <v>42.9</v>
      </c>
      <c r="H18" s="20">
        <v>35.200000000000003</v>
      </c>
      <c r="I18" s="20">
        <v>17.899999999999999</v>
      </c>
    </row>
    <row r="19" spans="1:9" x14ac:dyDescent="0.2">
      <c r="A19" s="27" t="s">
        <v>15</v>
      </c>
      <c r="B19" s="19">
        <v>1595</v>
      </c>
      <c r="C19" s="19">
        <v>1160</v>
      </c>
      <c r="D19" s="19">
        <v>880</v>
      </c>
      <c r="E19" s="19">
        <v>275</v>
      </c>
      <c r="F19" s="19">
        <v>440</v>
      </c>
      <c r="G19" s="20">
        <v>72.7</v>
      </c>
      <c r="H19" s="20">
        <v>55.2</v>
      </c>
      <c r="I19" s="20">
        <v>23.7</v>
      </c>
    </row>
    <row r="20" spans="1:9" x14ac:dyDescent="0.2">
      <c r="A20" s="27" t="s">
        <v>16</v>
      </c>
      <c r="B20" s="19">
        <v>3360</v>
      </c>
      <c r="C20" s="19">
        <v>2950</v>
      </c>
      <c r="D20" s="19">
        <v>2520</v>
      </c>
      <c r="E20" s="19">
        <v>430</v>
      </c>
      <c r="F20" s="19">
        <v>410</v>
      </c>
      <c r="G20" s="20">
        <v>87.8</v>
      </c>
      <c r="H20" s="20">
        <v>75</v>
      </c>
      <c r="I20" s="20">
        <v>14.6</v>
      </c>
    </row>
    <row r="21" spans="1:9" x14ac:dyDescent="0.2">
      <c r="A21" s="27" t="s">
        <v>17</v>
      </c>
      <c r="B21" s="19">
        <v>2945</v>
      </c>
      <c r="C21" s="19">
        <v>2680</v>
      </c>
      <c r="D21" s="19">
        <v>2425</v>
      </c>
      <c r="E21" s="19">
        <v>260</v>
      </c>
      <c r="F21" s="19">
        <v>265</v>
      </c>
      <c r="G21" s="20">
        <v>91</v>
      </c>
      <c r="H21" s="20">
        <v>82.3</v>
      </c>
      <c r="I21" s="20">
        <v>9.6999999999999993</v>
      </c>
    </row>
    <row r="22" spans="1:9" x14ac:dyDescent="0.2">
      <c r="A22" s="27" t="s">
        <v>18</v>
      </c>
      <c r="B22" s="19">
        <v>3070</v>
      </c>
      <c r="C22" s="19">
        <v>2800</v>
      </c>
      <c r="D22" s="19">
        <v>2540</v>
      </c>
      <c r="E22" s="19">
        <v>265</v>
      </c>
      <c r="F22" s="19">
        <v>270</v>
      </c>
      <c r="G22" s="20">
        <v>91.2</v>
      </c>
      <c r="H22" s="20">
        <v>82.7</v>
      </c>
      <c r="I22" s="20">
        <v>9.5</v>
      </c>
    </row>
    <row r="23" spans="1:9" x14ac:dyDescent="0.2">
      <c r="A23" s="27" t="s">
        <v>19</v>
      </c>
      <c r="B23" s="19">
        <v>2510</v>
      </c>
      <c r="C23" s="19">
        <v>1950</v>
      </c>
      <c r="D23" s="19">
        <v>1760</v>
      </c>
      <c r="E23" s="19">
        <v>185</v>
      </c>
      <c r="F23" s="19">
        <v>565</v>
      </c>
      <c r="G23" s="20">
        <v>77.7</v>
      </c>
      <c r="H23" s="20">
        <v>70.099999999999994</v>
      </c>
      <c r="I23" s="20">
        <v>9.5</v>
      </c>
    </row>
    <row r="24" spans="1:9" x14ac:dyDescent="0.2">
      <c r="A24" s="27" t="s">
        <v>20</v>
      </c>
      <c r="B24" s="19">
        <v>1190</v>
      </c>
      <c r="C24" s="19">
        <v>470</v>
      </c>
      <c r="D24" s="19">
        <v>425</v>
      </c>
      <c r="E24" s="19">
        <v>45</v>
      </c>
      <c r="F24" s="19">
        <v>725</v>
      </c>
      <c r="G24" s="20">
        <v>39.5</v>
      </c>
      <c r="H24" s="20">
        <v>35.700000000000003</v>
      </c>
      <c r="I24" s="20">
        <v>9.6</v>
      </c>
    </row>
    <row r="25" spans="1:9" x14ac:dyDescent="0.2">
      <c r="A25" s="27" t="s">
        <v>21</v>
      </c>
      <c r="B25" s="19">
        <v>435</v>
      </c>
      <c r="C25" s="19">
        <v>45</v>
      </c>
      <c r="D25" s="19">
        <v>45</v>
      </c>
      <c r="E25" s="19">
        <v>0</v>
      </c>
      <c r="F25" s="19">
        <v>390</v>
      </c>
      <c r="G25" s="20">
        <v>10.3</v>
      </c>
      <c r="H25" s="20">
        <v>10.3</v>
      </c>
      <c r="I25" s="20">
        <v>0</v>
      </c>
    </row>
    <row r="26" spans="1:9" x14ac:dyDescent="0.2">
      <c r="A26" s="27"/>
      <c r="B26" s="28"/>
      <c r="C26" s="28"/>
      <c r="D26" s="28"/>
      <c r="E26" s="28"/>
      <c r="F26" s="28"/>
      <c r="G26" s="29"/>
      <c r="H26" s="29"/>
      <c r="I26" s="29"/>
    </row>
    <row r="27" spans="1:9" x14ac:dyDescent="0.2">
      <c r="A27" s="26" t="s">
        <v>23</v>
      </c>
      <c r="B27" s="16">
        <v>15855</v>
      </c>
      <c r="C27" s="16">
        <v>11310</v>
      </c>
      <c r="D27" s="16">
        <v>10345</v>
      </c>
      <c r="E27" s="16">
        <v>965</v>
      </c>
      <c r="F27" s="16">
        <v>4550</v>
      </c>
      <c r="G27" s="17">
        <v>71.3</v>
      </c>
      <c r="H27" s="17">
        <v>65.2</v>
      </c>
      <c r="I27" s="17">
        <v>8.5</v>
      </c>
    </row>
    <row r="28" spans="1:9" x14ac:dyDescent="0.2">
      <c r="A28" s="27" t="s">
        <v>14</v>
      </c>
      <c r="B28" s="19">
        <v>1285</v>
      </c>
      <c r="C28" s="19">
        <v>460</v>
      </c>
      <c r="D28" s="19">
        <v>365</v>
      </c>
      <c r="E28" s="19">
        <v>95</v>
      </c>
      <c r="F28" s="19">
        <v>825</v>
      </c>
      <c r="G28" s="20">
        <v>35.799999999999997</v>
      </c>
      <c r="H28" s="20">
        <v>28.4</v>
      </c>
      <c r="I28" s="20">
        <v>20.7</v>
      </c>
    </row>
    <row r="29" spans="1:9" x14ac:dyDescent="0.2">
      <c r="A29" s="27" t="s">
        <v>15</v>
      </c>
      <c r="B29" s="19">
        <v>1430</v>
      </c>
      <c r="C29" s="19">
        <v>945</v>
      </c>
      <c r="D29" s="19">
        <v>760</v>
      </c>
      <c r="E29" s="19">
        <v>180</v>
      </c>
      <c r="F29" s="19">
        <v>485</v>
      </c>
      <c r="G29" s="20">
        <v>66.099999999999994</v>
      </c>
      <c r="H29" s="20">
        <v>53.1</v>
      </c>
      <c r="I29" s="20">
        <v>19</v>
      </c>
    </row>
    <row r="30" spans="1:9" x14ac:dyDescent="0.2">
      <c r="A30" s="27" t="s">
        <v>16</v>
      </c>
      <c r="B30" s="19">
        <v>3425</v>
      </c>
      <c r="C30" s="19">
        <v>2735</v>
      </c>
      <c r="D30" s="19">
        <v>2450</v>
      </c>
      <c r="E30" s="19">
        <v>285</v>
      </c>
      <c r="F30" s="19">
        <v>690</v>
      </c>
      <c r="G30" s="20">
        <v>79.900000000000006</v>
      </c>
      <c r="H30" s="20">
        <v>71.5</v>
      </c>
      <c r="I30" s="20">
        <v>10.4</v>
      </c>
    </row>
    <row r="31" spans="1:9" x14ac:dyDescent="0.2">
      <c r="A31" s="27" t="s">
        <v>17</v>
      </c>
      <c r="B31" s="19">
        <v>3020</v>
      </c>
      <c r="C31" s="19">
        <v>2630</v>
      </c>
      <c r="D31" s="19">
        <v>2475</v>
      </c>
      <c r="E31" s="19">
        <v>155</v>
      </c>
      <c r="F31" s="19">
        <v>395</v>
      </c>
      <c r="G31" s="20">
        <v>87.1</v>
      </c>
      <c r="H31" s="20">
        <v>82</v>
      </c>
      <c r="I31" s="20">
        <v>5.9</v>
      </c>
    </row>
    <row r="32" spans="1:9" x14ac:dyDescent="0.2">
      <c r="A32" s="27" t="s">
        <v>18</v>
      </c>
      <c r="B32" s="19">
        <v>2940</v>
      </c>
      <c r="C32" s="19">
        <v>2490</v>
      </c>
      <c r="D32" s="19">
        <v>2335</v>
      </c>
      <c r="E32" s="19">
        <v>155</v>
      </c>
      <c r="F32" s="19">
        <v>450</v>
      </c>
      <c r="G32" s="20">
        <v>84.7</v>
      </c>
      <c r="H32" s="20">
        <v>79.400000000000006</v>
      </c>
      <c r="I32" s="20">
        <v>6.2</v>
      </c>
    </row>
    <row r="33" spans="1:9" x14ac:dyDescent="0.2">
      <c r="A33" s="27" t="s">
        <v>19</v>
      </c>
      <c r="B33" s="19">
        <v>2340</v>
      </c>
      <c r="C33" s="19">
        <v>1685</v>
      </c>
      <c r="D33" s="19">
        <v>1615</v>
      </c>
      <c r="E33" s="19">
        <v>65</v>
      </c>
      <c r="F33" s="19">
        <v>655</v>
      </c>
      <c r="G33" s="20">
        <v>72</v>
      </c>
      <c r="H33" s="20">
        <v>69</v>
      </c>
      <c r="I33" s="20">
        <v>3.9</v>
      </c>
    </row>
    <row r="34" spans="1:9" x14ac:dyDescent="0.2">
      <c r="A34" s="27" t="s">
        <v>20</v>
      </c>
      <c r="B34" s="19">
        <v>985</v>
      </c>
      <c r="C34" s="19">
        <v>355</v>
      </c>
      <c r="D34" s="19">
        <v>335</v>
      </c>
      <c r="E34" s="19">
        <v>20</v>
      </c>
      <c r="F34" s="19">
        <v>630</v>
      </c>
      <c r="G34" s="20">
        <v>36</v>
      </c>
      <c r="H34" s="20">
        <v>34</v>
      </c>
      <c r="I34" s="20">
        <v>5.6</v>
      </c>
    </row>
    <row r="35" spans="1:9" ht="13.5" thickBot="1" x14ac:dyDescent="0.25">
      <c r="A35" s="33" t="s">
        <v>21</v>
      </c>
      <c r="B35" s="34">
        <v>435</v>
      </c>
      <c r="C35" s="34">
        <v>20</v>
      </c>
      <c r="D35" s="34">
        <v>15</v>
      </c>
      <c r="E35" s="34">
        <v>10</v>
      </c>
      <c r="F35" s="34">
        <v>415</v>
      </c>
      <c r="G35" s="35">
        <v>4.5999999999999996</v>
      </c>
      <c r="H35" s="35">
        <v>3.4</v>
      </c>
      <c r="I35" s="35">
        <v>50</v>
      </c>
    </row>
    <row r="36" spans="1:9" x14ac:dyDescent="0.2">
      <c r="A36" s="31"/>
      <c r="B36" s="31"/>
      <c r="C36" s="31"/>
      <c r="D36" s="31"/>
      <c r="E36" s="31"/>
      <c r="F36" s="31"/>
      <c r="G36" s="31"/>
      <c r="H36" s="31"/>
      <c r="I36" s="31"/>
    </row>
    <row r="38" spans="1:9" ht="13.5" thickBot="1" x14ac:dyDescent="0.25"/>
    <row r="39" spans="1:9" ht="36.75" thickBot="1" x14ac:dyDescent="0.25">
      <c r="A39" s="9"/>
      <c r="B39" s="10" t="s">
        <v>69</v>
      </c>
      <c r="C39" s="10" t="s">
        <v>0</v>
      </c>
      <c r="D39" s="9" t="s">
        <v>53</v>
      </c>
      <c r="E39" s="9" t="s">
        <v>54</v>
      </c>
      <c r="F39" s="10" t="s">
        <v>70</v>
      </c>
      <c r="G39" s="10" t="s">
        <v>71</v>
      </c>
      <c r="H39" s="10" t="s">
        <v>72</v>
      </c>
      <c r="I39" s="10" t="s">
        <v>150</v>
      </c>
    </row>
    <row r="41" spans="1:9" x14ac:dyDescent="0.2">
      <c r="A41" s="26" t="s">
        <v>68</v>
      </c>
      <c r="B41" s="16">
        <v>28643015</v>
      </c>
      <c r="C41" s="16">
        <v>18672470</v>
      </c>
      <c r="D41" s="16">
        <v>17230035</v>
      </c>
      <c r="E41" s="16">
        <v>1442435</v>
      </c>
      <c r="F41" s="16">
        <v>9970545</v>
      </c>
      <c r="G41" s="17">
        <v>65.2</v>
      </c>
      <c r="H41" s="17">
        <v>60.2</v>
      </c>
      <c r="I41" s="17">
        <v>7.7</v>
      </c>
    </row>
    <row r="42" spans="1:9" x14ac:dyDescent="0.2">
      <c r="A42" s="27" t="s">
        <v>14</v>
      </c>
      <c r="B42" s="19">
        <v>2010045</v>
      </c>
      <c r="C42" s="19">
        <v>888320</v>
      </c>
      <c r="D42" s="19">
        <v>727560</v>
      </c>
      <c r="E42" s="19">
        <v>160765</v>
      </c>
      <c r="F42" s="19">
        <v>1121730</v>
      </c>
      <c r="G42" s="20">
        <v>44.2</v>
      </c>
      <c r="H42" s="20">
        <v>36.200000000000003</v>
      </c>
      <c r="I42" s="20">
        <v>18.100000000000001</v>
      </c>
    </row>
    <row r="43" spans="1:9" x14ac:dyDescent="0.2">
      <c r="A43" s="27" t="s">
        <v>15</v>
      </c>
      <c r="B43" s="19">
        <v>2221675</v>
      </c>
      <c r="C43" s="19">
        <v>1710120</v>
      </c>
      <c r="D43" s="19">
        <v>1466905</v>
      </c>
      <c r="E43" s="19">
        <v>243220</v>
      </c>
      <c r="F43" s="19">
        <v>511560</v>
      </c>
      <c r="G43" s="20">
        <v>77</v>
      </c>
      <c r="H43" s="20">
        <v>66</v>
      </c>
      <c r="I43" s="20">
        <v>14.2</v>
      </c>
    </row>
    <row r="44" spans="1:9" x14ac:dyDescent="0.2">
      <c r="A44" s="27" t="s">
        <v>16</v>
      </c>
      <c r="B44" s="19">
        <v>4576580</v>
      </c>
      <c r="C44" s="19">
        <v>3915035</v>
      </c>
      <c r="D44" s="19">
        <v>3608035</v>
      </c>
      <c r="E44" s="19">
        <v>307000</v>
      </c>
      <c r="F44" s="19">
        <v>661545</v>
      </c>
      <c r="G44" s="20">
        <v>85.5</v>
      </c>
      <c r="H44" s="20">
        <v>78.8</v>
      </c>
      <c r="I44" s="20">
        <v>7.8</v>
      </c>
    </row>
    <row r="45" spans="1:9" x14ac:dyDescent="0.2">
      <c r="A45" s="27" t="s">
        <v>17</v>
      </c>
      <c r="B45" s="19">
        <v>4507775</v>
      </c>
      <c r="C45" s="19">
        <v>3921430</v>
      </c>
      <c r="D45" s="19">
        <v>3692130</v>
      </c>
      <c r="E45" s="19">
        <v>229305</v>
      </c>
      <c r="F45" s="19">
        <v>586345</v>
      </c>
      <c r="G45" s="20">
        <v>87</v>
      </c>
      <c r="H45" s="20">
        <v>81.900000000000006</v>
      </c>
      <c r="I45" s="20">
        <v>5.8</v>
      </c>
    </row>
    <row r="46" spans="1:9" x14ac:dyDescent="0.2">
      <c r="A46" s="27" t="s">
        <v>18</v>
      </c>
      <c r="B46" s="19">
        <v>4991975</v>
      </c>
      <c r="C46" s="19">
        <v>4259595</v>
      </c>
      <c r="D46" s="19">
        <v>4023410</v>
      </c>
      <c r="E46" s="19">
        <v>236185</v>
      </c>
      <c r="F46" s="19">
        <v>732380</v>
      </c>
      <c r="G46" s="20">
        <v>85.3</v>
      </c>
      <c r="H46" s="20">
        <v>80.599999999999994</v>
      </c>
      <c r="I46" s="20">
        <v>5.5</v>
      </c>
    </row>
    <row r="47" spans="1:9" x14ac:dyDescent="0.2">
      <c r="A47" s="27" t="s">
        <v>19</v>
      </c>
      <c r="B47" s="19">
        <v>4855060</v>
      </c>
      <c r="C47" s="19">
        <v>3156800</v>
      </c>
      <c r="D47" s="19">
        <v>2949390</v>
      </c>
      <c r="E47" s="19">
        <v>207415</v>
      </c>
      <c r="F47" s="19">
        <v>1698260</v>
      </c>
      <c r="G47" s="20">
        <v>65</v>
      </c>
      <c r="H47" s="20">
        <v>60.7</v>
      </c>
      <c r="I47" s="20">
        <v>6.6</v>
      </c>
    </row>
    <row r="48" spans="1:9" x14ac:dyDescent="0.2">
      <c r="A48" s="27" t="s">
        <v>20</v>
      </c>
      <c r="B48" s="19">
        <v>3327265</v>
      </c>
      <c r="C48" s="19">
        <v>719230</v>
      </c>
      <c r="D48" s="19">
        <v>669620</v>
      </c>
      <c r="E48" s="19">
        <v>49615</v>
      </c>
      <c r="F48" s="19">
        <v>2608035</v>
      </c>
      <c r="G48" s="20">
        <v>21.6</v>
      </c>
      <c r="H48" s="20">
        <v>20.100000000000001</v>
      </c>
      <c r="I48" s="20">
        <v>6.9</v>
      </c>
    </row>
    <row r="49" spans="1:9" x14ac:dyDescent="0.2">
      <c r="A49" s="27" t="s">
        <v>21</v>
      </c>
      <c r="B49" s="19">
        <v>2152645</v>
      </c>
      <c r="C49" s="19">
        <v>101940</v>
      </c>
      <c r="D49" s="19">
        <v>92995</v>
      </c>
      <c r="E49" s="19">
        <v>8945</v>
      </c>
      <c r="F49" s="19">
        <v>2050700</v>
      </c>
      <c r="G49" s="20">
        <v>4.7</v>
      </c>
      <c r="H49" s="20">
        <v>4.3</v>
      </c>
      <c r="I49" s="20">
        <v>8.8000000000000007</v>
      </c>
    </row>
    <row r="50" spans="1:9" x14ac:dyDescent="0.2">
      <c r="A50" s="27"/>
      <c r="B50" s="28"/>
      <c r="C50" s="28"/>
      <c r="D50" s="28"/>
      <c r="E50" s="28"/>
      <c r="F50" s="28"/>
      <c r="G50" s="29"/>
      <c r="H50" s="29"/>
      <c r="I50" s="29"/>
    </row>
    <row r="51" spans="1:9" x14ac:dyDescent="0.2">
      <c r="A51" s="26" t="s">
        <v>22</v>
      </c>
      <c r="B51" s="16">
        <v>13990430</v>
      </c>
      <c r="C51" s="16">
        <v>9731830</v>
      </c>
      <c r="D51" s="16">
        <v>8923545</v>
      </c>
      <c r="E51" s="16">
        <v>808285</v>
      </c>
      <c r="F51" s="16">
        <v>4258605</v>
      </c>
      <c r="G51" s="17">
        <v>69.599999999999994</v>
      </c>
      <c r="H51" s="17">
        <v>63.8</v>
      </c>
      <c r="I51" s="17">
        <v>8.3000000000000007</v>
      </c>
    </row>
    <row r="52" spans="1:9" x14ac:dyDescent="0.2">
      <c r="A52" s="27" t="s">
        <v>14</v>
      </c>
      <c r="B52" s="19">
        <v>1036625</v>
      </c>
      <c r="C52" s="19">
        <v>441945</v>
      </c>
      <c r="D52" s="19">
        <v>357135</v>
      </c>
      <c r="E52" s="19">
        <v>84810</v>
      </c>
      <c r="F52" s="19">
        <v>594675</v>
      </c>
      <c r="G52" s="20">
        <v>42.6</v>
      </c>
      <c r="H52" s="20">
        <v>34.5</v>
      </c>
      <c r="I52" s="20">
        <v>19.2</v>
      </c>
    </row>
    <row r="53" spans="1:9" x14ac:dyDescent="0.2">
      <c r="A53" s="27" t="s">
        <v>15</v>
      </c>
      <c r="B53" s="19">
        <v>1133775</v>
      </c>
      <c r="C53" s="19">
        <v>882800</v>
      </c>
      <c r="D53" s="19">
        <v>742610</v>
      </c>
      <c r="E53" s="19">
        <v>140190</v>
      </c>
      <c r="F53" s="19">
        <v>250975</v>
      </c>
      <c r="G53" s="20">
        <v>77.900000000000006</v>
      </c>
      <c r="H53" s="20">
        <v>65.5</v>
      </c>
      <c r="I53" s="20">
        <v>15.9</v>
      </c>
    </row>
    <row r="54" spans="1:9" x14ac:dyDescent="0.2">
      <c r="A54" s="27" t="s">
        <v>16</v>
      </c>
      <c r="B54" s="19">
        <v>2264960</v>
      </c>
      <c r="C54" s="19">
        <v>2032375</v>
      </c>
      <c r="D54" s="19">
        <v>1866410</v>
      </c>
      <c r="E54" s="19">
        <v>165965</v>
      </c>
      <c r="F54" s="19">
        <v>232585</v>
      </c>
      <c r="G54" s="20">
        <v>89.7</v>
      </c>
      <c r="H54" s="20">
        <v>82.4</v>
      </c>
      <c r="I54" s="20">
        <v>8.1999999999999993</v>
      </c>
    </row>
    <row r="55" spans="1:9" x14ac:dyDescent="0.2">
      <c r="A55" s="27" t="s">
        <v>17</v>
      </c>
      <c r="B55" s="19">
        <v>2195075</v>
      </c>
      <c r="C55" s="19">
        <v>2011650</v>
      </c>
      <c r="D55" s="19">
        <v>1890720</v>
      </c>
      <c r="E55" s="19">
        <v>120935</v>
      </c>
      <c r="F55" s="19">
        <v>183420</v>
      </c>
      <c r="G55" s="20">
        <v>91.6</v>
      </c>
      <c r="H55" s="20">
        <v>86.1</v>
      </c>
      <c r="I55" s="20">
        <v>6</v>
      </c>
    </row>
    <row r="56" spans="1:9" x14ac:dyDescent="0.2">
      <c r="A56" s="27" t="s">
        <v>18</v>
      </c>
      <c r="B56" s="19">
        <v>2442655</v>
      </c>
      <c r="C56" s="19">
        <v>2172355</v>
      </c>
      <c r="D56" s="19">
        <v>2039400</v>
      </c>
      <c r="E56" s="19">
        <v>132955</v>
      </c>
      <c r="F56" s="19">
        <v>270305</v>
      </c>
      <c r="G56" s="20">
        <v>88.9</v>
      </c>
      <c r="H56" s="20">
        <v>83.5</v>
      </c>
      <c r="I56" s="20">
        <v>6.1</v>
      </c>
    </row>
    <row r="57" spans="1:9" x14ac:dyDescent="0.2">
      <c r="A57" s="27" t="s">
        <v>19</v>
      </c>
      <c r="B57" s="19">
        <v>2365860</v>
      </c>
      <c r="C57" s="19">
        <v>1684705</v>
      </c>
      <c r="D57" s="19">
        <v>1558375</v>
      </c>
      <c r="E57" s="19">
        <v>126325</v>
      </c>
      <c r="F57" s="19">
        <v>681155</v>
      </c>
      <c r="G57" s="20">
        <v>71.2</v>
      </c>
      <c r="H57" s="20">
        <v>65.900000000000006</v>
      </c>
      <c r="I57" s="20">
        <v>7.5</v>
      </c>
    </row>
    <row r="58" spans="1:9" x14ac:dyDescent="0.2">
      <c r="A58" s="27" t="s">
        <v>20</v>
      </c>
      <c r="B58" s="19">
        <v>1600795</v>
      </c>
      <c r="C58" s="19">
        <v>437580</v>
      </c>
      <c r="D58" s="19">
        <v>404895</v>
      </c>
      <c r="E58" s="19">
        <v>32690</v>
      </c>
      <c r="F58" s="19">
        <v>1163215</v>
      </c>
      <c r="G58" s="20">
        <v>27.3</v>
      </c>
      <c r="H58" s="20">
        <v>25.3</v>
      </c>
      <c r="I58" s="20">
        <v>7.5</v>
      </c>
    </row>
    <row r="59" spans="1:9" x14ac:dyDescent="0.2">
      <c r="A59" s="27" t="s">
        <v>21</v>
      </c>
      <c r="B59" s="19">
        <v>950680</v>
      </c>
      <c r="C59" s="19">
        <v>68410</v>
      </c>
      <c r="D59" s="19">
        <v>63990</v>
      </c>
      <c r="E59" s="19">
        <v>4420</v>
      </c>
      <c r="F59" s="19">
        <v>882275</v>
      </c>
      <c r="G59" s="20">
        <v>7.2</v>
      </c>
      <c r="H59" s="20">
        <v>6.7</v>
      </c>
      <c r="I59" s="20">
        <v>6.5</v>
      </c>
    </row>
    <row r="60" spans="1:9" x14ac:dyDescent="0.2">
      <c r="A60" s="27"/>
      <c r="B60" s="28"/>
      <c r="C60" s="28"/>
      <c r="D60" s="28"/>
      <c r="E60" s="28"/>
      <c r="F60" s="28"/>
      <c r="G60" s="29"/>
      <c r="H60" s="29"/>
      <c r="I60" s="29"/>
    </row>
    <row r="61" spans="1:9" x14ac:dyDescent="0.2">
      <c r="A61" s="26" t="s">
        <v>23</v>
      </c>
      <c r="B61" s="16">
        <v>14652585</v>
      </c>
      <c r="C61" s="16">
        <v>8940645</v>
      </c>
      <c r="D61" s="16">
        <v>8306490</v>
      </c>
      <c r="E61" s="16">
        <v>634150</v>
      </c>
      <c r="F61" s="16">
        <v>5711940</v>
      </c>
      <c r="G61" s="17">
        <v>61</v>
      </c>
      <c r="H61" s="17">
        <v>56.7</v>
      </c>
      <c r="I61" s="17">
        <v>7.1</v>
      </c>
    </row>
    <row r="62" spans="1:9" x14ac:dyDescent="0.2">
      <c r="A62" s="27" t="s">
        <v>14</v>
      </c>
      <c r="B62" s="19">
        <v>973425</v>
      </c>
      <c r="C62" s="19">
        <v>446370</v>
      </c>
      <c r="D62" s="19">
        <v>370420</v>
      </c>
      <c r="E62" s="19">
        <v>75955</v>
      </c>
      <c r="F62" s="19">
        <v>527050</v>
      </c>
      <c r="G62" s="20">
        <v>45.9</v>
      </c>
      <c r="H62" s="20">
        <v>38.1</v>
      </c>
      <c r="I62" s="20">
        <v>17</v>
      </c>
    </row>
    <row r="63" spans="1:9" x14ac:dyDescent="0.2">
      <c r="A63" s="27" t="s">
        <v>15</v>
      </c>
      <c r="B63" s="19">
        <v>1087900</v>
      </c>
      <c r="C63" s="19">
        <v>827325</v>
      </c>
      <c r="D63" s="19">
        <v>724290</v>
      </c>
      <c r="E63" s="19">
        <v>103035</v>
      </c>
      <c r="F63" s="19">
        <v>260585</v>
      </c>
      <c r="G63" s="20">
        <v>76</v>
      </c>
      <c r="H63" s="20">
        <v>66.599999999999994</v>
      </c>
      <c r="I63" s="20">
        <v>12.5</v>
      </c>
    </row>
    <row r="64" spans="1:9" x14ac:dyDescent="0.2">
      <c r="A64" s="27" t="s">
        <v>16</v>
      </c>
      <c r="B64" s="19">
        <v>2311610</v>
      </c>
      <c r="C64" s="19">
        <v>1882655</v>
      </c>
      <c r="D64" s="19">
        <v>1741625</v>
      </c>
      <c r="E64" s="19">
        <v>141030</v>
      </c>
      <c r="F64" s="19">
        <v>428955</v>
      </c>
      <c r="G64" s="20">
        <v>81.400000000000006</v>
      </c>
      <c r="H64" s="20">
        <v>75.3</v>
      </c>
      <c r="I64" s="20">
        <v>7.5</v>
      </c>
    </row>
    <row r="65" spans="1:9" x14ac:dyDescent="0.2">
      <c r="A65" s="27" t="s">
        <v>17</v>
      </c>
      <c r="B65" s="19">
        <v>2312700</v>
      </c>
      <c r="C65" s="19">
        <v>1909775</v>
      </c>
      <c r="D65" s="19">
        <v>1801405</v>
      </c>
      <c r="E65" s="19">
        <v>108365</v>
      </c>
      <c r="F65" s="19">
        <v>402920</v>
      </c>
      <c r="G65" s="20">
        <v>82.6</v>
      </c>
      <c r="H65" s="20">
        <v>77.900000000000006</v>
      </c>
      <c r="I65" s="20">
        <v>5.7</v>
      </c>
    </row>
    <row r="66" spans="1:9" x14ac:dyDescent="0.2">
      <c r="A66" s="27" t="s">
        <v>18</v>
      </c>
      <c r="B66" s="19">
        <v>2549315</v>
      </c>
      <c r="C66" s="19">
        <v>2087230</v>
      </c>
      <c r="D66" s="19">
        <v>1984010</v>
      </c>
      <c r="E66" s="19">
        <v>103225</v>
      </c>
      <c r="F66" s="19">
        <v>462080</v>
      </c>
      <c r="G66" s="20">
        <v>81.900000000000006</v>
      </c>
      <c r="H66" s="20">
        <v>77.8</v>
      </c>
      <c r="I66" s="20">
        <v>4.9000000000000004</v>
      </c>
    </row>
    <row r="67" spans="1:9" x14ac:dyDescent="0.2">
      <c r="A67" s="27" t="s">
        <v>19</v>
      </c>
      <c r="B67" s="19">
        <v>2489200</v>
      </c>
      <c r="C67" s="19">
        <v>1472100</v>
      </c>
      <c r="D67" s="19">
        <v>1391015</v>
      </c>
      <c r="E67" s="19">
        <v>81085</v>
      </c>
      <c r="F67" s="19">
        <v>1017100</v>
      </c>
      <c r="G67" s="20">
        <v>59.1</v>
      </c>
      <c r="H67" s="20">
        <v>55.9</v>
      </c>
      <c r="I67" s="20">
        <v>5.5</v>
      </c>
    </row>
    <row r="68" spans="1:9" x14ac:dyDescent="0.2">
      <c r="A68" s="27" t="s">
        <v>20</v>
      </c>
      <c r="B68" s="19">
        <v>1726465</v>
      </c>
      <c r="C68" s="19">
        <v>281650</v>
      </c>
      <c r="D68" s="19">
        <v>264725</v>
      </c>
      <c r="E68" s="19">
        <v>16925</v>
      </c>
      <c r="F68" s="19">
        <v>1444820</v>
      </c>
      <c r="G68" s="20">
        <v>16.3</v>
      </c>
      <c r="H68" s="20">
        <v>15.3</v>
      </c>
      <c r="I68" s="20">
        <v>6</v>
      </c>
    </row>
    <row r="69" spans="1:9" ht="13.5" thickBot="1" x14ac:dyDescent="0.25">
      <c r="A69" s="33" t="s">
        <v>21</v>
      </c>
      <c r="B69" s="34">
        <v>1201960</v>
      </c>
      <c r="C69" s="34">
        <v>33530</v>
      </c>
      <c r="D69" s="34">
        <v>29000</v>
      </c>
      <c r="E69" s="34">
        <v>4530</v>
      </c>
      <c r="F69" s="34">
        <v>1168430</v>
      </c>
      <c r="G69" s="35">
        <v>2.8</v>
      </c>
      <c r="H69" s="35">
        <v>2.4</v>
      </c>
      <c r="I69" s="35">
        <v>13.5</v>
      </c>
    </row>
    <row r="70" spans="1:9" x14ac:dyDescent="0.2">
      <c r="A70" s="31"/>
      <c r="B70" s="31"/>
      <c r="C70" s="31"/>
      <c r="D70" s="31"/>
      <c r="E70" s="31"/>
      <c r="F70" s="31"/>
      <c r="G70" s="31"/>
      <c r="H70" s="31"/>
      <c r="I70" s="31"/>
    </row>
    <row r="71" spans="1:9" x14ac:dyDescent="0.2">
      <c r="A71" s="12" t="s">
        <v>232</v>
      </c>
      <c r="B71" s="31"/>
      <c r="C71" s="31"/>
      <c r="D71" s="31"/>
      <c r="E71" s="31"/>
      <c r="F71" s="31"/>
      <c r="G71" s="31"/>
      <c r="H71" s="31"/>
      <c r="I71" s="31"/>
    </row>
    <row r="72" spans="1:9" x14ac:dyDescent="0.2">
      <c r="A72" s="12" t="s">
        <v>1</v>
      </c>
    </row>
    <row r="73" spans="1:9" x14ac:dyDescent="0.2">
      <c r="A73" s="12" t="s">
        <v>152</v>
      </c>
    </row>
  </sheetData>
  <mergeCells count="1">
    <mergeCell ref="A1:F1"/>
  </mergeCells>
  <phoneticPr fontId="2"/>
  <conditionalFormatting sqref="B53:I59">
    <cfRule type="cellIs" dxfId="68" priority="6" stopIfTrue="1" operator="equal">
      <formula>0</formula>
    </cfRule>
  </conditionalFormatting>
  <conditionalFormatting sqref="B7">
    <cfRule type="cellIs" dxfId="67" priority="30" stopIfTrue="1" operator="equal">
      <formula>0</formula>
    </cfRule>
  </conditionalFormatting>
  <conditionalFormatting sqref="C7:F7">
    <cfRule type="cellIs" dxfId="66" priority="29" stopIfTrue="1" operator="equal">
      <formula>0</formula>
    </cfRule>
  </conditionalFormatting>
  <conditionalFormatting sqref="G7:I7">
    <cfRule type="cellIs" dxfId="65" priority="28" stopIfTrue="1" operator="equal">
      <formula>0</formula>
    </cfRule>
  </conditionalFormatting>
  <conditionalFormatting sqref="B8:I8">
    <cfRule type="cellIs" dxfId="64" priority="27" stopIfTrue="1" operator="equal">
      <formula>0</formula>
    </cfRule>
  </conditionalFormatting>
  <conditionalFormatting sqref="B9:I15">
    <cfRule type="cellIs" dxfId="63" priority="26" stopIfTrue="1" operator="equal">
      <formula>0</formula>
    </cfRule>
  </conditionalFormatting>
  <conditionalFormatting sqref="B17">
    <cfRule type="cellIs" dxfId="62" priority="25" stopIfTrue="1" operator="equal">
      <formula>0</formula>
    </cfRule>
  </conditionalFormatting>
  <conditionalFormatting sqref="C17:F17">
    <cfRule type="cellIs" dxfId="61" priority="24" stopIfTrue="1" operator="equal">
      <formula>0</formula>
    </cfRule>
  </conditionalFormatting>
  <conditionalFormatting sqref="G17:I17">
    <cfRule type="cellIs" dxfId="60" priority="23" stopIfTrue="1" operator="equal">
      <formula>0</formula>
    </cfRule>
  </conditionalFormatting>
  <conditionalFormatting sqref="B18:I18">
    <cfRule type="cellIs" dxfId="59" priority="22" stopIfTrue="1" operator="equal">
      <formula>0</formula>
    </cfRule>
  </conditionalFormatting>
  <conditionalFormatting sqref="B19:I25">
    <cfRule type="cellIs" dxfId="58" priority="21" stopIfTrue="1" operator="equal">
      <formula>0</formula>
    </cfRule>
  </conditionalFormatting>
  <conditionalFormatting sqref="B27">
    <cfRule type="cellIs" dxfId="57" priority="20" stopIfTrue="1" operator="equal">
      <formula>0</formula>
    </cfRule>
  </conditionalFormatting>
  <conditionalFormatting sqref="C27:F27">
    <cfRule type="cellIs" dxfId="56" priority="19" stopIfTrue="1" operator="equal">
      <formula>0</formula>
    </cfRule>
  </conditionalFormatting>
  <conditionalFormatting sqref="G27:I27">
    <cfRule type="cellIs" dxfId="55" priority="18" stopIfTrue="1" operator="equal">
      <formula>0</formula>
    </cfRule>
  </conditionalFormatting>
  <conditionalFormatting sqref="B28:I28">
    <cfRule type="cellIs" dxfId="54" priority="17" stopIfTrue="1" operator="equal">
      <formula>0</formula>
    </cfRule>
  </conditionalFormatting>
  <conditionalFormatting sqref="B29:I35">
    <cfRule type="cellIs" dxfId="53" priority="16" stopIfTrue="1" operator="equal">
      <formula>0</formula>
    </cfRule>
  </conditionalFormatting>
  <conditionalFormatting sqref="B41">
    <cfRule type="cellIs" dxfId="52" priority="15" stopIfTrue="1" operator="equal">
      <formula>0</formula>
    </cfRule>
  </conditionalFormatting>
  <conditionalFormatting sqref="C41:F41">
    <cfRule type="cellIs" dxfId="51" priority="14" stopIfTrue="1" operator="equal">
      <formula>0</formula>
    </cfRule>
  </conditionalFormatting>
  <conditionalFormatting sqref="G41:I41">
    <cfRule type="cellIs" dxfId="50" priority="13" stopIfTrue="1" operator="equal">
      <formula>0</formula>
    </cfRule>
  </conditionalFormatting>
  <conditionalFormatting sqref="B42:I42">
    <cfRule type="cellIs" dxfId="49" priority="12" stopIfTrue="1" operator="equal">
      <formula>0</formula>
    </cfRule>
  </conditionalFormatting>
  <conditionalFormatting sqref="B43:I49">
    <cfRule type="cellIs" dxfId="48" priority="11" stopIfTrue="1" operator="equal">
      <formula>0</formula>
    </cfRule>
  </conditionalFormatting>
  <conditionalFormatting sqref="B51">
    <cfRule type="cellIs" dxfId="47" priority="10" stopIfTrue="1" operator="equal">
      <formula>0</formula>
    </cfRule>
  </conditionalFormatting>
  <conditionalFormatting sqref="C51:F51">
    <cfRule type="cellIs" dxfId="46" priority="9" stopIfTrue="1" operator="equal">
      <formula>0</formula>
    </cfRule>
  </conditionalFormatting>
  <conditionalFormatting sqref="G51:I51">
    <cfRule type="cellIs" dxfId="45" priority="8" stopIfTrue="1" operator="equal">
      <formula>0</formula>
    </cfRule>
  </conditionalFormatting>
  <conditionalFormatting sqref="B52:I52">
    <cfRule type="cellIs" dxfId="44" priority="7" stopIfTrue="1" operator="equal">
      <formula>0</formula>
    </cfRule>
  </conditionalFormatting>
  <conditionalFormatting sqref="B61">
    <cfRule type="cellIs" dxfId="43" priority="5" stopIfTrue="1" operator="equal">
      <formula>0</formula>
    </cfRule>
  </conditionalFormatting>
  <conditionalFormatting sqref="C61:F61">
    <cfRule type="cellIs" dxfId="42" priority="4" stopIfTrue="1" operator="equal">
      <formula>0</formula>
    </cfRule>
  </conditionalFormatting>
  <conditionalFormatting sqref="G61:I61">
    <cfRule type="cellIs" dxfId="41" priority="3" stopIfTrue="1" operator="equal">
      <formula>0</formula>
    </cfRule>
  </conditionalFormatting>
  <conditionalFormatting sqref="B62:I62">
    <cfRule type="cellIs" dxfId="40" priority="2" stopIfTrue="1" operator="equal">
      <formula>0</formula>
    </cfRule>
  </conditionalFormatting>
  <conditionalFormatting sqref="B63:I69">
    <cfRule type="cellIs" dxfId="39" priority="1" stopIfTrue="1" operator="equal">
      <formula>0</formula>
    </cfRule>
  </conditionalFormatting>
  <pageMargins left="0.74803149606299202" right="0.74803149606299202" top="0.98425196850393704" bottom="0.98425196850393704" header="0.511811023622047" footer="0.511811023622047"/>
  <pageSetup scale="90" orientation="landscape" horizontalDpi="4294967292" verticalDpi="4294967292" r:id="rId1"/>
  <rowBreaks count="1" manualBreakCount="1">
    <brk id="36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6"/>
  <sheetViews>
    <sheetView workbookViewId="0">
      <selection sqref="A1:G1"/>
    </sheetView>
  </sheetViews>
  <sheetFormatPr defaultColWidth="9.140625" defaultRowHeight="12.75" x14ac:dyDescent="0.2"/>
  <cols>
    <col min="1" max="1" width="45" style="13" customWidth="1"/>
    <col min="2" max="9" width="10.85546875" style="13" customWidth="1"/>
    <col min="10" max="11" width="9.140625" style="13"/>
    <col min="12" max="20" width="8.85546875" style="13" customWidth="1"/>
    <col min="21" max="16384" width="9.140625" style="13"/>
  </cols>
  <sheetData>
    <row r="1" spans="1:9" ht="18.75" x14ac:dyDescent="0.3">
      <c r="A1" s="93" t="s">
        <v>29</v>
      </c>
      <c r="B1" s="93"/>
      <c r="C1" s="93"/>
      <c r="D1" s="93"/>
      <c r="E1" s="93"/>
      <c r="F1" s="93"/>
      <c r="G1" s="93"/>
    </row>
    <row r="2" spans="1:9" ht="15.75" x14ac:dyDescent="0.25">
      <c r="A2" s="71" t="s">
        <v>234</v>
      </c>
    </row>
    <row r="4" spans="1:9" ht="13.5" thickBot="1" x14ac:dyDescent="0.25"/>
    <row r="5" spans="1:9" ht="36.75" thickBot="1" x14ac:dyDescent="0.25">
      <c r="A5" s="42" t="s">
        <v>30</v>
      </c>
      <c r="B5" s="10" t="s">
        <v>69</v>
      </c>
      <c r="C5" s="10" t="s">
        <v>0</v>
      </c>
      <c r="D5" s="9" t="s">
        <v>53</v>
      </c>
      <c r="E5" s="9" t="s">
        <v>54</v>
      </c>
      <c r="F5" s="10" t="s">
        <v>70</v>
      </c>
      <c r="G5" s="10" t="s">
        <v>71</v>
      </c>
      <c r="H5" s="10" t="s">
        <v>72</v>
      </c>
      <c r="I5" s="10" t="s">
        <v>150</v>
      </c>
    </row>
    <row r="6" spans="1:9" x14ac:dyDescent="0.2">
      <c r="A6" s="2"/>
      <c r="B6" s="2"/>
      <c r="C6" s="2"/>
      <c r="D6" s="2"/>
      <c r="E6" s="2"/>
      <c r="F6" s="2"/>
      <c r="G6" s="2"/>
      <c r="H6" s="2"/>
      <c r="I6" s="2"/>
    </row>
    <row r="7" spans="1:9" x14ac:dyDescent="0.2">
      <c r="A7" s="26" t="s">
        <v>24</v>
      </c>
      <c r="B7" s="36">
        <v>32330</v>
      </c>
      <c r="C7" s="36">
        <v>23945</v>
      </c>
      <c r="D7" s="36">
        <v>21415</v>
      </c>
      <c r="E7" s="36">
        <v>2530</v>
      </c>
      <c r="F7" s="36">
        <v>8380</v>
      </c>
      <c r="G7" s="37">
        <v>74.099999999999994</v>
      </c>
      <c r="H7" s="37">
        <v>66.2</v>
      </c>
      <c r="I7" s="37">
        <v>10.6</v>
      </c>
    </row>
    <row r="8" spans="1:9" x14ac:dyDescent="0.2">
      <c r="A8" s="26"/>
      <c r="B8" s="36"/>
      <c r="C8" s="36"/>
      <c r="D8" s="36"/>
      <c r="E8" s="36"/>
      <c r="F8" s="36"/>
      <c r="G8" s="37"/>
      <c r="H8" s="37"/>
      <c r="I8" s="37"/>
    </row>
    <row r="9" spans="1:9" x14ac:dyDescent="0.2">
      <c r="A9" s="27" t="s">
        <v>25</v>
      </c>
      <c r="B9" s="38">
        <v>8860</v>
      </c>
      <c r="C9" s="38">
        <v>4495</v>
      </c>
      <c r="D9" s="38">
        <v>3435</v>
      </c>
      <c r="E9" s="38">
        <v>1060</v>
      </c>
      <c r="F9" s="38">
        <v>4365</v>
      </c>
      <c r="G9" s="39">
        <v>50.7</v>
      </c>
      <c r="H9" s="39">
        <v>38.799999999999997</v>
      </c>
      <c r="I9" s="39">
        <v>23.6</v>
      </c>
    </row>
    <row r="10" spans="1:9" x14ac:dyDescent="0.2">
      <c r="A10" s="27"/>
      <c r="B10" s="38"/>
      <c r="C10" s="38"/>
      <c r="D10" s="38"/>
      <c r="E10" s="38"/>
      <c r="F10" s="38"/>
      <c r="G10" s="39"/>
      <c r="H10" s="39"/>
      <c r="I10" s="39"/>
    </row>
    <row r="11" spans="1:9" x14ac:dyDescent="0.2">
      <c r="A11" s="27" t="s">
        <v>177</v>
      </c>
      <c r="B11" s="38">
        <v>6915</v>
      </c>
      <c r="C11" s="38">
        <v>5245</v>
      </c>
      <c r="D11" s="38">
        <v>4620</v>
      </c>
      <c r="E11" s="38">
        <v>625</v>
      </c>
      <c r="F11" s="38">
        <v>1670</v>
      </c>
      <c r="G11" s="39">
        <v>75.8</v>
      </c>
      <c r="H11" s="39">
        <v>66.8</v>
      </c>
      <c r="I11" s="39">
        <v>11.9</v>
      </c>
    </row>
    <row r="12" spans="1:9" x14ac:dyDescent="0.2">
      <c r="A12" s="27"/>
      <c r="B12" s="38"/>
      <c r="C12" s="38"/>
      <c r="D12" s="38"/>
      <c r="E12" s="38"/>
      <c r="F12" s="38"/>
      <c r="G12" s="39"/>
      <c r="H12" s="39"/>
      <c r="I12" s="39"/>
    </row>
    <row r="13" spans="1:9" x14ac:dyDescent="0.2">
      <c r="A13" s="27" t="s">
        <v>27</v>
      </c>
      <c r="B13" s="38">
        <v>3170</v>
      </c>
      <c r="C13" s="38">
        <v>2575</v>
      </c>
      <c r="D13" s="38">
        <v>2255</v>
      </c>
      <c r="E13" s="38">
        <v>325</v>
      </c>
      <c r="F13" s="38">
        <v>590</v>
      </c>
      <c r="G13" s="39">
        <v>81.2</v>
      </c>
      <c r="H13" s="39">
        <v>71.099999999999994</v>
      </c>
      <c r="I13" s="39">
        <v>12.6</v>
      </c>
    </row>
    <row r="14" spans="1:9" x14ac:dyDescent="0.2">
      <c r="A14" s="27" t="s">
        <v>28</v>
      </c>
      <c r="B14" s="38">
        <v>6110</v>
      </c>
      <c r="C14" s="38">
        <v>5145</v>
      </c>
      <c r="D14" s="38">
        <v>4835</v>
      </c>
      <c r="E14" s="38">
        <v>305</v>
      </c>
      <c r="F14" s="38">
        <v>975</v>
      </c>
      <c r="G14" s="39">
        <v>84.2</v>
      </c>
      <c r="H14" s="39">
        <v>79.099999999999994</v>
      </c>
      <c r="I14" s="39">
        <v>5.9</v>
      </c>
    </row>
    <row r="15" spans="1:9" x14ac:dyDescent="0.2">
      <c r="A15" s="27"/>
      <c r="B15" s="38"/>
      <c r="C15" s="38"/>
      <c r="D15" s="38"/>
      <c r="E15" s="38"/>
      <c r="F15" s="38"/>
      <c r="G15" s="39"/>
      <c r="H15" s="39"/>
      <c r="I15" s="39"/>
    </row>
    <row r="16" spans="1:9" x14ac:dyDescent="0.2">
      <c r="A16" s="27" t="s">
        <v>179</v>
      </c>
      <c r="B16" s="38">
        <v>6470</v>
      </c>
      <c r="C16" s="38">
        <v>5790</v>
      </c>
      <c r="D16" s="38">
        <v>5600</v>
      </c>
      <c r="E16" s="49">
        <v>185</v>
      </c>
      <c r="F16" s="49">
        <v>680</v>
      </c>
      <c r="G16" s="41">
        <v>89.5</v>
      </c>
      <c r="H16" s="41">
        <v>86.6</v>
      </c>
      <c r="I16" s="41">
        <v>3.2</v>
      </c>
    </row>
    <row r="17" spans="1:9" x14ac:dyDescent="0.2">
      <c r="A17" s="27" t="s">
        <v>178</v>
      </c>
      <c r="B17" s="38">
        <v>805</v>
      </c>
      <c r="C17" s="38">
        <v>700</v>
      </c>
      <c r="D17" s="38">
        <v>665</v>
      </c>
      <c r="E17" s="49">
        <v>30</v>
      </c>
      <c r="F17" s="49">
        <v>105</v>
      </c>
      <c r="G17" s="41">
        <v>87</v>
      </c>
      <c r="H17" s="41">
        <v>82.6</v>
      </c>
      <c r="I17" s="41">
        <v>4.3</v>
      </c>
    </row>
    <row r="18" spans="1:9" x14ac:dyDescent="0.2">
      <c r="A18" s="27" t="s">
        <v>180</v>
      </c>
      <c r="B18" s="38">
        <v>4480</v>
      </c>
      <c r="C18" s="38">
        <v>3985</v>
      </c>
      <c r="D18" s="38">
        <v>3845</v>
      </c>
      <c r="E18" s="49">
        <v>140</v>
      </c>
      <c r="F18" s="49">
        <v>495</v>
      </c>
      <c r="G18" s="41">
        <v>89</v>
      </c>
      <c r="H18" s="41">
        <v>85.8</v>
      </c>
      <c r="I18" s="41">
        <v>3.5</v>
      </c>
    </row>
    <row r="19" spans="1:9" x14ac:dyDescent="0.2">
      <c r="A19" s="27" t="s">
        <v>181</v>
      </c>
      <c r="B19" s="38">
        <v>320</v>
      </c>
      <c r="C19" s="38">
        <v>285</v>
      </c>
      <c r="D19" s="38">
        <v>280</v>
      </c>
      <c r="E19" s="49">
        <v>10</v>
      </c>
      <c r="F19" s="49">
        <v>35</v>
      </c>
      <c r="G19" s="41">
        <v>89.1</v>
      </c>
      <c r="H19" s="41">
        <v>87.5</v>
      </c>
      <c r="I19" s="41">
        <v>3.5</v>
      </c>
    </row>
    <row r="20" spans="1:9" x14ac:dyDescent="0.2">
      <c r="A20" s="27" t="s">
        <v>182</v>
      </c>
      <c r="B20" s="38">
        <v>130</v>
      </c>
      <c r="C20" s="38">
        <v>125</v>
      </c>
      <c r="D20" s="38">
        <v>125</v>
      </c>
      <c r="E20" s="49" t="s">
        <v>151</v>
      </c>
      <c r="F20" s="49" t="s">
        <v>151</v>
      </c>
      <c r="G20" s="41">
        <v>96.2</v>
      </c>
      <c r="H20" s="41">
        <v>96.2</v>
      </c>
      <c r="I20" s="41" t="s">
        <v>151</v>
      </c>
    </row>
    <row r="21" spans="1:9" x14ac:dyDescent="0.2">
      <c r="A21" s="27" t="s">
        <v>183</v>
      </c>
      <c r="B21" s="38">
        <v>1435</v>
      </c>
      <c r="C21" s="38">
        <v>1310</v>
      </c>
      <c r="D21" s="38">
        <v>1265</v>
      </c>
      <c r="E21" s="40">
        <v>40</v>
      </c>
      <c r="F21" s="40">
        <v>130</v>
      </c>
      <c r="G21" s="41">
        <v>91.3</v>
      </c>
      <c r="H21" s="41">
        <v>88.2</v>
      </c>
      <c r="I21" s="40">
        <v>3.1</v>
      </c>
    </row>
    <row r="22" spans="1:9" x14ac:dyDescent="0.2">
      <c r="A22" s="27" t="s">
        <v>184</v>
      </c>
      <c r="B22" s="38">
        <v>100</v>
      </c>
      <c r="C22" s="38">
        <v>90</v>
      </c>
      <c r="D22" s="38">
        <v>90</v>
      </c>
      <c r="E22" s="49" t="s">
        <v>151</v>
      </c>
      <c r="F22" s="49">
        <v>10</v>
      </c>
      <c r="G22" s="41">
        <v>90</v>
      </c>
      <c r="H22" s="41">
        <v>90</v>
      </c>
      <c r="I22" s="41" t="s">
        <v>151</v>
      </c>
    </row>
    <row r="23" spans="1:9" ht="13.5" thickBot="1" x14ac:dyDescent="0.25">
      <c r="A23" s="43"/>
      <c r="B23" s="43"/>
      <c r="C23" s="43"/>
      <c r="D23" s="43"/>
      <c r="E23" s="43"/>
      <c r="F23" s="43"/>
      <c r="G23" s="43"/>
      <c r="H23" s="43"/>
      <c r="I23" s="43"/>
    </row>
    <row r="24" spans="1:9" x14ac:dyDescent="0.2">
      <c r="A24" s="12" t="s">
        <v>232</v>
      </c>
    </row>
    <row r="25" spans="1:9" x14ac:dyDescent="0.2">
      <c r="A25" s="12" t="s">
        <v>1</v>
      </c>
    </row>
    <row r="26" spans="1:9" x14ac:dyDescent="0.2">
      <c r="A26" s="12" t="s">
        <v>152</v>
      </c>
    </row>
  </sheetData>
  <mergeCells count="1">
    <mergeCell ref="A1:G1"/>
  </mergeCells>
  <phoneticPr fontId="2"/>
  <pageMargins left="0.59055118110236227" right="0.59055118110236227" top="0.59055118110236227" bottom="0.59055118110236227" header="0.51181102362204722" footer="0.51181102362204722"/>
  <pageSetup scale="8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79"/>
  <sheetViews>
    <sheetView workbookViewId="0"/>
  </sheetViews>
  <sheetFormatPr defaultColWidth="8.85546875" defaultRowHeight="12.75" x14ac:dyDescent="0.2"/>
  <cols>
    <col min="1" max="1" width="75.42578125" style="44" customWidth="1"/>
    <col min="2" max="2" width="12" style="44" customWidth="1"/>
    <col min="3" max="3" width="6.140625" style="44" customWidth="1"/>
    <col min="4" max="4" width="12" style="44" customWidth="1"/>
    <col min="5" max="5" width="6.140625" style="44" customWidth="1"/>
    <col min="6" max="6" width="12" style="44" customWidth="1"/>
    <col min="7" max="7" width="6.140625" style="44" customWidth="1"/>
    <col min="8" max="16384" width="8.85546875" style="2"/>
  </cols>
  <sheetData>
    <row r="1" spans="1:7" ht="18.75" x14ac:dyDescent="0.3">
      <c r="A1" s="8" t="s">
        <v>249</v>
      </c>
    </row>
    <row r="2" spans="1:7" ht="15.75" x14ac:dyDescent="0.25">
      <c r="A2" s="71" t="s">
        <v>234</v>
      </c>
    </row>
    <row r="4" spans="1:7" ht="13.5" thickBot="1" x14ac:dyDescent="0.25"/>
    <row r="5" spans="1:7" ht="12" x14ac:dyDescent="0.2">
      <c r="A5" s="30"/>
      <c r="B5" s="94" t="s">
        <v>132</v>
      </c>
      <c r="C5" s="94"/>
      <c r="D5" s="94" t="s">
        <v>89</v>
      </c>
      <c r="E5" s="94"/>
      <c r="F5" s="94" t="s">
        <v>90</v>
      </c>
      <c r="G5" s="94"/>
    </row>
    <row r="6" spans="1:7" thickBot="1" x14ac:dyDescent="0.25">
      <c r="A6" s="33" t="s">
        <v>154</v>
      </c>
      <c r="B6" s="54" t="s">
        <v>133</v>
      </c>
      <c r="C6" s="54" t="s">
        <v>134</v>
      </c>
      <c r="D6" s="54" t="s">
        <v>133</v>
      </c>
      <c r="E6" s="54" t="s">
        <v>134</v>
      </c>
      <c r="F6" s="54" t="s">
        <v>133</v>
      </c>
      <c r="G6" s="54" t="s">
        <v>134</v>
      </c>
    </row>
    <row r="8" spans="1:7" ht="12" customHeight="1" x14ac:dyDescent="0.2">
      <c r="A8" s="46" t="s">
        <v>155</v>
      </c>
      <c r="B8" s="36">
        <v>21415</v>
      </c>
      <c r="C8" s="37">
        <f>B8/B$8*100</f>
        <v>100</v>
      </c>
      <c r="D8" s="36">
        <v>11070</v>
      </c>
      <c r="E8" s="37">
        <f>D8/D$8*100</f>
        <v>100</v>
      </c>
      <c r="F8" s="36">
        <v>10340</v>
      </c>
      <c r="G8" s="37">
        <f>F8/F$8*100</f>
        <v>100</v>
      </c>
    </row>
    <row r="9" spans="1:7" ht="12" customHeight="1" x14ac:dyDescent="0.2">
      <c r="A9" s="47"/>
      <c r="B9" s="38"/>
      <c r="C9" s="39"/>
      <c r="D9" s="38"/>
      <c r="E9" s="39"/>
      <c r="F9" s="38"/>
      <c r="G9" s="39"/>
    </row>
    <row r="10" spans="1:7" ht="12" customHeight="1" x14ac:dyDescent="0.2">
      <c r="A10" s="46" t="s">
        <v>163</v>
      </c>
      <c r="B10" s="36">
        <v>2765</v>
      </c>
      <c r="C10" s="37">
        <f>B10/B$8*100</f>
        <v>12.911510623394818</v>
      </c>
      <c r="D10" s="36">
        <v>1645</v>
      </c>
      <c r="E10" s="37">
        <f>D10/D$8*100</f>
        <v>14.859981933152666</v>
      </c>
      <c r="F10" s="36">
        <v>1120</v>
      </c>
      <c r="G10" s="37">
        <f>F10/F$8*100</f>
        <v>10.831721470019342</v>
      </c>
    </row>
    <row r="11" spans="1:7" ht="12" customHeight="1" x14ac:dyDescent="0.2">
      <c r="A11" s="47" t="s">
        <v>164</v>
      </c>
      <c r="B11" s="38">
        <v>475</v>
      </c>
      <c r="C11" s="39">
        <f>B11/B$8*100</f>
        <v>2.2180714452486572</v>
      </c>
      <c r="D11" s="38">
        <v>300</v>
      </c>
      <c r="E11" s="39">
        <f>D11/D$8*100</f>
        <v>2.7100271002710028</v>
      </c>
      <c r="F11" s="38">
        <v>175</v>
      </c>
      <c r="G11" s="39">
        <f>F11/F$8*100</f>
        <v>1.6924564796905222</v>
      </c>
    </row>
    <row r="12" spans="1:7" ht="12" customHeight="1" x14ac:dyDescent="0.2">
      <c r="A12" s="47" t="s">
        <v>165</v>
      </c>
      <c r="B12" s="38">
        <v>1180</v>
      </c>
      <c r="C12" s="39">
        <f>B12/B$8*100</f>
        <v>5.5101564324071912</v>
      </c>
      <c r="D12" s="38">
        <v>565</v>
      </c>
      <c r="E12" s="39">
        <f>D12/D$8*100</f>
        <v>5.1038843721770553</v>
      </c>
      <c r="F12" s="38">
        <v>615</v>
      </c>
      <c r="G12" s="39">
        <f>F12/F$8*100</f>
        <v>5.947775628626693</v>
      </c>
    </row>
    <row r="13" spans="1:7" ht="12" customHeight="1" x14ac:dyDescent="0.2">
      <c r="A13" s="47" t="s">
        <v>171</v>
      </c>
      <c r="B13" s="38">
        <v>645</v>
      </c>
      <c r="C13" s="39">
        <f>B13/B$8*100</f>
        <v>3.0119075414429139</v>
      </c>
      <c r="D13" s="38">
        <v>385</v>
      </c>
      <c r="E13" s="39">
        <f>D13/D$8*100</f>
        <v>3.4778681120144532</v>
      </c>
      <c r="F13" s="38">
        <v>255</v>
      </c>
      <c r="G13" s="39">
        <f>F13/F$8*100</f>
        <v>2.4661508704061896</v>
      </c>
    </row>
    <row r="14" spans="1:7" ht="12" customHeight="1" x14ac:dyDescent="0.2">
      <c r="A14" s="47" t="s">
        <v>173</v>
      </c>
      <c r="B14" s="38">
        <v>470</v>
      </c>
      <c r="C14" s="39">
        <f>B14/B$8*100</f>
        <v>2.1947233247723559</v>
      </c>
      <c r="D14" s="38">
        <v>390</v>
      </c>
      <c r="E14" s="39">
        <f>D14/D$8*100</f>
        <v>3.5230352303523031</v>
      </c>
      <c r="F14" s="38">
        <v>70</v>
      </c>
      <c r="G14" s="39">
        <f>F14/F$8*100</f>
        <v>0.67698259187620891</v>
      </c>
    </row>
    <row r="15" spans="1:7" ht="12" customHeight="1" x14ac:dyDescent="0.2">
      <c r="A15" s="47"/>
      <c r="B15" s="38"/>
      <c r="C15" s="39"/>
      <c r="D15" s="38"/>
      <c r="E15" s="39"/>
      <c r="F15" s="38"/>
      <c r="G15" s="39"/>
    </row>
    <row r="16" spans="1:7" ht="12" customHeight="1" x14ac:dyDescent="0.2">
      <c r="A16" s="46" t="s">
        <v>166</v>
      </c>
      <c r="B16" s="36">
        <v>3665</v>
      </c>
      <c r="C16" s="37">
        <f t="shared" ref="C16:C21" si="0">B16/B$8*100</f>
        <v>17.114172309129117</v>
      </c>
      <c r="D16" s="36">
        <v>930</v>
      </c>
      <c r="E16" s="37">
        <f t="shared" ref="E16:E21" si="1">D16/D$8*100</f>
        <v>8.4010840108401084</v>
      </c>
      <c r="F16" s="36">
        <v>2730</v>
      </c>
      <c r="G16" s="37">
        <f t="shared" ref="G16:G21" si="2">F16/F$8*100</f>
        <v>26.402321083172147</v>
      </c>
    </row>
    <row r="17" spans="1:7" ht="12" customHeight="1" x14ac:dyDescent="0.2">
      <c r="A17" s="47" t="s">
        <v>185</v>
      </c>
      <c r="B17" s="38">
        <v>550</v>
      </c>
      <c r="C17" s="39">
        <f t="shared" si="0"/>
        <v>2.5682932523931825</v>
      </c>
      <c r="D17" s="38">
        <v>215</v>
      </c>
      <c r="E17" s="39">
        <f t="shared" si="1"/>
        <v>1.9421860885275519</v>
      </c>
      <c r="F17" s="38">
        <v>335</v>
      </c>
      <c r="G17" s="39">
        <f t="shared" si="2"/>
        <v>3.2398452611218569</v>
      </c>
    </row>
    <row r="18" spans="1:7" ht="12" customHeight="1" x14ac:dyDescent="0.2">
      <c r="A18" s="47" t="s">
        <v>186</v>
      </c>
      <c r="B18" s="38">
        <v>1455</v>
      </c>
      <c r="C18" s="39">
        <f t="shared" si="0"/>
        <v>6.7943030586037834</v>
      </c>
      <c r="D18" s="38">
        <v>290</v>
      </c>
      <c r="E18" s="39">
        <f t="shared" si="1"/>
        <v>2.619692863595303</v>
      </c>
      <c r="F18" s="38">
        <v>1170</v>
      </c>
      <c r="G18" s="39">
        <f t="shared" si="2"/>
        <v>11.315280464216634</v>
      </c>
    </row>
    <row r="19" spans="1:7" ht="12" customHeight="1" x14ac:dyDescent="0.2">
      <c r="A19" s="47" t="s">
        <v>187</v>
      </c>
      <c r="B19" s="38">
        <v>300</v>
      </c>
      <c r="C19" s="39">
        <f t="shared" si="0"/>
        <v>1.4008872285780996</v>
      </c>
      <c r="D19" s="38">
        <v>70</v>
      </c>
      <c r="E19" s="39">
        <f t="shared" si="1"/>
        <v>0.63233965672990067</v>
      </c>
      <c r="F19" s="38">
        <v>225</v>
      </c>
      <c r="G19" s="39">
        <f t="shared" si="2"/>
        <v>2.1760154738878144</v>
      </c>
    </row>
    <row r="20" spans="1:7" ht="12" customHeight="1" x14ac:dyDescent="0.2">
      <c r="A20" s="47" t="s">
        <v>188</v>
      </c>
      <c r="B20" s="38">
        <v>1020</v>
      </c>
      <c r="C20" s="39">
        <f t="shared" si="0"/>
        <v>4.7630165771655379</v>
      </c>
      <c r="D20" s="38">
        <v>140</v>
      </c>
      <c r="E20" s="39">
        <f t="shared" si="1"/>
        <v>1.2646793134598013</v>
      </c>
      <c r="F20" s="38">
        <v>880</v>
      </c>
      <c r="G20" s="39">
        <f t="shared" si="2"/>
        <v>8.5106382978723403</v>
      </c>
    </row>
    <row r="21" spans="1:7" ht="12" customHeight="1" x14ac:dyDescent="0.2">
      <c r="A21" s="47" t="s">
        <v>189</v>
      </c>
      <c r="B21" s="38">
        <v>330</v>
      </c>
      <c r="C21" s="39">
        <f t="shared" si="0"/>
        <v>1.5409759514359094</v>
      </c>
      <c r="D21" s="38">
        <v>215</v>
      </c>
      <c r="E21" s="39">
        <f t="shared" si="1"/>
        <v>1.9421860885275519</v>
      </c>
      <c r="F21" s="38">
        <v>120</v>
      </c>
      <c r="G21" s="39">
        <f t="shared" si="2"/>
        <v>1.1605415860735011</v>
      </c>
    </row>
    <row r="22" spans="1:7" ht="12" customHeight="1" x14ac:dyDescent="0.2">
      <c r="A22" s="47"/>
      <c r="B22" s="38"/>
      <c r="C22" s="39"/>
      <c r="D22" s="38"/>
      <c r="E22" s="39"/>
      <c r="F22" s="38"/>
      <c r="G22" s="39"/>
    </row>
    <row r="23" spans="1:7" ht="12" customHeight="1" x14ac:dyDescent="0.2">
      <c r="A23" s="46" t="s">
        <v>167</v>
      </c>
      <c r="B23" s="36">
        <v>1480</v>
      </c>
      <c r="C23" s="37">
        <f>B23/B$8*100</f>
        <v>6.9110436609852899</v>
      </c>
      <c r="D23" s="36">
        <v>1090</v>
      </c>
      <c r="E23" s="37">
        <f>D23/D$8*100</f>
        <v>9.8464317976513094</v>
      </c>
      <c r="F23" s="36">
        <v>385</v>
      </c>
      <c r="G23" s="37">
        <f>F23/F$8*100</f>
        <v>3.7234042553191489</v>
      </c>
    </row>
    <row r="24" spans="1:7" ht="12" customHeight="1" x14ac:dyDescent="0.2">
      <c r="A24" s="47" t="s">
        <v>190</v>
      </c>
      <c r="B24" s="38">
        <v>600</v>
      </c>
      <c r="C24" s="39">
        <f>B24/B$8*100</f>
        <v>2.8017744571561991</v>
      </c>
      <c r="D24" s="38">
        <v>400</v>
      </c>
      <c r="E24" s="39">
        <f>D24/D$8*100</f>
        <v>3.6133694670280034</v>
      </c>
      <c r="F24" s="38">
        <v>195</v>
      </c>
      <c r="G24" s="39">
        <f>F24/F$8*100</f>
        <v>1.8858800773694391</v>
      </c>
    </row>
    <row r="25" spans="1:7" ht="12" customHeight="1" x14ac:dyDescent="0.2">
      <c r="A25" s="47" t="s">
        <v>191</v>
      </c>
      <c r="B25" s="38">
        <v>885</v>
      </c>
      <c r="C25" s="39">
        <f>B25/B$8*100</f>
        <v>4.132617324305393</v>
      </c>
      <c r="D25" s="38">
        <v>690</v>
      </c>
      <c r="E25" s="39">
        <f>D25/D$8*100</f>
        <v>6.2330623306233059</v>
      </c>
      <c r="F25" s="38">
        <v>190</v>
      </c>
      <c r="G25" s="39">
        <f>F25/F$8*100</f>
        <v>1.83752417794971</v>
      </c>
    </row>
    <row r="26" spans="1:7" ht="12" customHeight="1" x14ac:dyDescent="0.2">
      <c r="A26" s="47"/>
      <c r="B26" s="38"/>
      <c r="C26" s="39"/>
      <c r="D26" s="38"/>
      <c r="E26" s="39"/>
      <c r="F26" s="38"/>
      <c r="G26" s="39"/>
    </row>
    <row r="27" spans="1:7" ht="12" customHeight="1" x14ac:dyDescent="0.2">
      <c r="A27" s="46" t="s">
        <v>168</v>
      </c>
      <c r="B27" s="36">
        <v>1185</v>
      </c>
      <c r="C27" s="37">
        <f>B27/B$8*100</f>
        <v>5.5335045528834925</v>
      </c>
      <c r="D27" s="36">
        <v>195</v>
      </c>
      <c r="E27" s="37">
        <f>D27/D$8*100</f>
        <v>1.7615176151761516</v>
      </c>
      <c r="F27" s="36">
        <v>980</v>
      </c>
      <c r="G27" s="37">
        <f>F27/F$8*100</f>
        <v>9.4777562862669242</v>
      </c>
    </row>
    <row r="28" spans="1:7" ht="12" customHeight="1" x14ac:dyDescent="0.2">
      <c r="A28" s="47" t="s">
        <v>192</v>
      </c>
      <c r="B28" s="38">
        <v>365</v>
      </c>
      <c r="C28" s="39">
        <f>B28/B$8*100</f>
        <v>1.7044127947700209</v>
      </c>
      <c r="D28" s="38">
        <v>15</v>
      </c>
      <c r="E28" s="39">
        <f>D28/D$8*100</f>
        <v>0.13550135501355012</v>
      </c>
      <c r="F28" s="38">
        <v>350</v>
      </c>
      <c r="G28" s="39">
        <f>F28/F$8*100</f>
        <v>3.3849129593810443</v>
      </c>
    </row>
    <row r="29" spans="1:7" ht="12" customHeight="1" x14ac:dyDescent="0.2">
      <c r="A29" s="47" t="s">
        <v>193</v>
      </c>
      <c r="B29" s="38">
        <v>245</v>
      </c>
      <c r="C29" s="39">
        <f>B29/B$8*100</f>
        <v>1.1440579033387812</v>
      </c>
      <c r="D29" s="38">
        <v>60</v>
      </c>
      <c r="E29" s="39">
        <f>D29/D$8*100</f>
        <v>0.54200542005420049</v>
      </c>
      <c r="F29" s="38">
        <v>185</v>
      </c>
      <c r="G29" s="39">
        <f>F29/F$8*100</f>
        <v>1.7891682785299807</v>
      </c>
    </row>
    <row r="30" spans="1:7" ht="12" customHeight="1" x14ac:dyDescent="0.2">
      <c r="A30" s="47" t="s">
        <v>194</v>
      </c>
      <c r="B30" s="38">
        <v>240</v>
      </c>
      <c r="C30" s="39">
        <f>B30/B$8*100</f>
        <v>1.1207097828624797</v>
      </c>
      <c r="D30" s="38">
        <v>65</v>
      </c>
      <c r="E30" s="39">
        <f>D30/D$8*100</f>
        <v>0.58717253839205064</v>
      </c>
      <c r="F30" s="38">
        <v>175</v>
      </c>
      <c r="G30" s="39">
        <f>F30/F$8*100</f>
        <v>1.6924564796905222</v>
      </c>
    </row>
    <row r="31" spans="1:7" ht="12" customHeight="1" x14ac:dyDescent="0.2">
      <c r="A31" s="47" t="s">
        <v>195</v>
      </c>
      <c r="B31" s="38">
        <v>330</v>
      </c>
      <c r="C31" s="39">
        <f>B31/B$8*100</f>
        <v>1.5409759514359094</v>
      </c>
      <c r="D31" s="38">
        <v>65</v>
      </c>
      <c r="E31" s="39">
        <f>D31/D$8*100</f>
        <v>0.58717253839205064</v>
      </c>
      <c r="F31" s="38">
        <v>270</v>
      </c>
      <c r="G31" s="39">
        <f>F31/F$8*100</f>
        <v>2.611218568665377</v>
      </c>
    </row>
    <row r="32" spans="1:7" ht="12" customHeight="1" x14ac:dyDescent="0.2">
      <c r="A32" s="47"/>
      <c r="B32" s="38"/>
      <c r="C32" s="39"/>
      <c r="D32" s="38"/>
      <c r="E32" s="39"/>
      <c r="F32" s="38"/>
      <c r="G32" s="39"/>
    </row>
    <row r="33" spans="1:7" ht="12" customHeight="1" x14ac:dyDescent="0.2">
      <c r="A33" s="46" t="s">
        <v>169</v>
      </c>
      <c r="B33" s="36">
        <v>3860</v>
      </c>
      <c r="C33" s="37">
        <f t="shared" ref="C33:C38" si="3">B33/B$8*100</f>
        <v>18.02474900770488</v>
      </c>
      <c r="D33" s="36">
        <v>1420</v>
      </c>
      <c r="E33" s="37">
        <f t="shared" ref="E33:E38" si="4">D33/D$8*100</f>
        <v>12.827461607949415</v>
      </c>
      <c r="F33" s="36">
        <v>2440</v>
      </c>
      <c r="G33" s="37">
        <f t="shared" ref="G33:G38" si="5">F33/F$8*100</f>
        <v>23.597678916827853</v>
      </c>
    </row>
    <row r="34" spans="1:7" ht="12" customHeight="1" x14ac:dyDescent="0.2">
      <c r="A34" s="47" t="s">
        <v>196</v>
      </c>
      <c r="B34" s="38">
        <v>925</v>
      </c>
      <c r="C34" s="39">
        <f t="shared" si="3"/>
        <v>4.319402288115807</v>
      </c>
      <c r="D34" s="38">
        <v>300</v>
      </c>
      <c r="E34" s="39">
        <f t="shared" si="4"/>
        <v>2.7100271002710028</v>
      </c>
      <c r="F34" s="38">
        <v>630</v>
      </c>
      <c r="G34" s="39">
        <f t="shared" si="5"/>
        <v>6.0928433268858804</v>
      </c>
    </row>
    <row r="35" spans="1:7" ht="12" customHeight="1" x14ac:dyDescent="0.2">
      <c r="A35" s="47" t="s">
        <v>197</v>
      </c>
      <c r="B35" s="38">
        <v>1180</v>
      </c>
      <c r="C35" s="39">
        <f t="shared" si="3"/>
        <v>5.5101564324071912</v>
      </c>
      <c r="D35" s="38">
        <v>495</v>
      </c>
      <c r="E35" s="39">
        <f t="shared" si="4"/>
        <v>4.4715447154471546</v>
      </c>
      <c r="F35" s="38">
        <v>685</v>
      </c>
      <c r="G35" s="39">
        <f t="shared" si="5"/>
        <v>6.6247582205029003</v>
      </c>
    </row>
    <row r="36" spans="1:7" ht="12" customHeight="1" x14ac:dyDescent="0.2">
      <c r="A36" s="47" t="s">
        <v>198</v>
      </c>
      <c r="B36" s="38">
        <v>660</v>
      </c>
      <c r="C36" s="39">
        <f t="shared" si="3"/>
        <v>3.0819519028718187</v>
      </c>
      <c r="D36" s="38">
        <v>135</v>
      </c>
      <c r="E36" s="39">
        <f t="shared" si="4"/>
        <v>1.2195121951219512</v>
      </c>
      <c r="F36" s="38">
        <v>525</v>
      </c>
      <c r="G36" s="39">
        <f t="shared" si="5"/>
        <v>5.0773694390715667</v>
      </c>
    </row>
    <row r="37" spans="1:7" ht="12" customHeight="1" x14ac:dyDescent="0.2">
      <c r="A37" s="47" t="s">
        <v>199</v>
      </c>
      <c r="B37" s="38">
        <v>365</v>
      </c>
      <c r="C37" s="39">
        <f t="shared" si="3"/>
        <v>1.7044127947700209</v>
      </c>
      <c r="D37" s="38">
        <v>325</v>
      </c>
      <c r="E37" s="39">
        <f t="shared" si="4"/>
        <v>2.9358626919602528</v>
      </c>
      <c r="F37" s="38">
        <v>40</v>
      </c>
      <c r="G37" s="39">
        <f t="shared" si="5"/>
        <v>0.38684719535783368</v>
      </c>
    </row>
    <row r="38" spans="1:7" ht="12" customHeight="1" x14ac:dyDescent="0.2">
      <c r="A38" s="47" t="s">
        <v>200</v>
      </c>
      <c r="B38" s="38">
        <v>730</v>
      </c>
      <c r="C38" s="39">
        <f t="shared" si="3"/>
        <v>3.4088255895400419</v>
      </c>
      <c r="D38" s="38">
        <v>175</v>
      </c>
      <c r="E38" s="39">
        <f t="shared" si="4"/>
        <v>1.5808491418247517</v>
      </c>
      <c r="F38" s="38">
        <v>555</v>
      </c>
      <c r="G38" s="39">
        <f t="shared" si="5"/>
        <v>5.3675048355899415</v>
      </c>
    </row>
    <row r="39" spans="1:7" ht="12" customHeight="1" x14ac:dyDescent="0.2">
      <c r="A39" s="47"/>
      <c r="B39" s="38"/>
      <c r="C39" s="39"/>
      <c r="D39" s="38"/>
      <c r="E39" s="39"/>
      <c r="F39" s="38"/>
      <c r="G39" s="39"/>
    </row>
    <row r="40" spans="1:7" ht="12" customHeight="1" x14ac:dyDescent="0.2">
      <c r="A40" s="46" t="s">
        <v>170</v>
      </c>
      <c r="B40" s="36">
        <v>550</v>
      </c>
      <c r="C40" s="37">
        <f>B40/B$8*100</f>
        <v>2.5682932523931825</v>
      </c>
      <c r="D40" s="36">
        <v>230</v>
      </c>
      <c r="E40" s="37">
        <f>D40/D$8*100</f>
        <v>2.0776874435411021</v>
      </c>
      <c r="F40" s="36">
        <v>315</v>
      </c>
      <c r="G40" s="37">
        <f>F40/F$8*100</f>
        <v>3.0464216634429402</v>
      </c>
    </row>
    <row r="41" spans="1:7" ht="12" customHeight="1" x14ac:dyDescent="0.2">
      <c r="A41" s="47" t="s">
        <v>201</v>
      </c>
      <c r="B41" s="38">
        <v>200</v>
      </c>
      <c r="C41" s="39">
        <f>B41/B$8*100</f>
        <v>0.93392481905206637</v>
      </c>
      <c r="D41" s="38">
        <v>90</v>
      </c>
      <c r="E41" s="39">
        <f>D41/D$8*100</f>
        <v>0.81300813008130091</v>
      </c>
      <c r="F41" s="38">
        <v>115</v>
      </c>
      <c r="G41" s="39">
        <f>F41/F$8*100</f>
        <v>1.1121856866537718</v>
      </c>
    </row>
    <row r="42" spans="1:7" ht="12" customHeight="1" x14ac:dyDescent="0.2">
      <c r="A42" s="47" t="s">
        <v>202</v>
      </c>
      <c r="B42" s="38">
        <v>350</v>
      </c>
      <c r="C42" s="39">
        <f>B42/B$8*100</f>
        <v>1.6343684333411161</v>
      </c>
      <c r="D42" s="38">
        <v>145</v>
      </c>
      <c r="E42" s="39">
        <f>D42/D$8*100</f>
        <v>1.3098464317976515</v>
      </c>
      <c r="F42" s="38">
        <v>205</v>
      </c>
      <c r="G42" s="39">
        <f>F42/F$8*100</f>
        <v>1.9825918762088972</v>
      </c>
    </row>
    <row r="43" spans="1:7" ht="12" customHeight="1" x14ac:dyDescent="0.2">
      <c r="A43" s="47"/>
      <c r="B43" s="38"/>
      <c r="C43" s="39"/>
      <c r="D43" s="38"/>
      <c r="E43" s="39"/>
      <c r="F43" s="38"/>
      <c r="G43" s="39"/>
    </row>
    <row r="44" spans="1:7" ht="12" customHeight="1" x14ac:dyDescent="0.2">
      <c r="A44" s="46" t="s">
        <v>172</v>
      </c>
      <c r="B44" s="36">
        <v>3835</v>
      </c>
      <c r="C44" s="37">
        <f t="shared" ref="C44:C50" si="6">B44/B$8*100</f>
        <v>17.908008405323372</v>
      </c>
      <c r="D44" s="36">
        <v>1755</v>
      </c>
      <c r="E44" s="37">
        <f t="shared" ref="E44:E50" si="7">D44/D$8*100</f>
        <v>15.853658536585366</v>
      </c>
      <c r="F44" s="36">
        <v>2085</v>
      </c>
      <c r="G44" s="37">
        <f t="shared" ref="G44:G50" si="8">F44/F$8*100</f>
        <v>20.16441005802708</v>
      </c>
    </row>
    <row r="45" spans="1:7" ht="12" customHeight="1" x14ac:dyDescent="0.2">
      <c r="A45" s="47" t="s">
        <v>203</v>
      </c>
      <c r="B45" s="38">
        <v>195</v>
      </c>
      <c r="C45" s="39">
        <f t="shared" si="6"/>
        <v>0.91057669857576473</v>
      </c>
      <c r="D45" s="38">
        <v>80</v>
      </c>
      <c r="E45" s="39">
        <f t="shared" si="7"/>
        <v>0.72267389340560073</v>
      </c>
      <c r="F45" s="38">
        <v>120</v>
      </c>
      <c r="G45" s="39">
        <f t="shared" si="8"/>
        <v>1.1605415860735011</v>
      </c>
    </row>
    <row r="46" spans="1:7" ht="12" customHeight="1" x14ac:dyDescent="0.2">
      <c r="A46" s="47" t="s">
        <v>204</v>
      </c>
      <c r="B46" s="38">
        <v>490</v>
      </c>
      <c r="C46" s="39">
        <f t="shared" si="6"/>
        <v>2.2881158066775624</v>
      </c>
      <c r="D46" s="38">
        <v>260</v>
      </c>
      <c r="E46" s="39">
        <f t="shared" si="7"/>
        <v>2.3486901535682025</v>
      </c>
      <c r="F46" s="38">
        <v>235</v>
      </c>
      <c r="G46" s="39">
        <f t="shared" si="8"/>
        <v>2.2727272727272729</v>
      </c>
    </row>
    <row r="47" spans="1:7" ht="12" customHeight="1" x14ac:dyDescent="0.2">
      <c r="A47" s="47" t="s">
        <v>220</v>
      </c>
      <c r="B47" s="38">
        <v>480</v>
      </c>
      <c r="C47" s="39">
        <f t="shared" si="6"/>
        <v>2.2414195657249594</v>
      </c>
      <c r="D47" s="38">
        <v>225</v>
      </c>
      <c r="E47" s="39">
        <f t="shared" si="7"/>
        <v>2.0325203252032518</v>
      </c>
      <c r="F47" s="38">
        <v>255</v>
      </c>
      <c r="G47" s="39">
        <f t="shared" si="8"/>
        <v>2.4661508704061896</v>
      </c>
    </row>
    <row r="48" spans="1:7" ht="12" customHeight="1" x14ac:dyDescent="0.2">
      <c r="A48" s="47" t="s">
        <v>205</v>
      </c>
      <c r="B48" s="38">
        <v>830</v>
      </c>
      <c r="C48" s="39">
        <f t="shared" si="6"/>
        <v>3.8757879990660751</v>
      </c>
      <c r="D48" s="38">
        <v>300</v>
      </c>
      <c r="E48" s="39">
        <f t="shared" si="7"/>
        <v>2.7100271002710028</v>
      </c>
      <c r="F48" s="38">
        <v>530</v>
      </c>
      <c r="G48" s="39">
        <f t="shared" si="8"/>
        <v>5.1257253384912955</v>
      </c>
    </row>
    <row r="49" spans="1:7" ht="12" customHeight="1" x14ac:dyDescent="0.2">
      <c r="A49" s="47" t="s">
        <v>206</v>
      </c>
      <c r="B49" s="38">
        <v>710</v>
      </c>
      <c r="C49" s="39">
        <f t="shared" si="6"/>
        <v>3.3154331076348353</v>
      </c>
      <c r="D49" s="38">
        <v>345</v>
      </c>
      <c r="E49" s="39">
        <f t="shared" si="7"/>
        <v>3.116531165311653</v>
      </c>
      <c r="F49" s="38">
        <v>365</v>
      </c>
      <c r="G49" s="39">
        <f t="shared" si="8"/>
        <v>3.5299806576402317</v>
      </c>
    </row>
    <row r="50" spans="1:7" ht="12" customHeight="1" x14ac:dyDescent="0.2">
      <c r="A50" s="47" t="s">
        <v>207</v>
      </c>
      <c r="B50" s="38">
        <v>1130</v>
      </c>
      <c r="C50" s="39">
        <f t="shared" si="6"/>
        <v>5.2766752276441746</v>
      </c>
      <c r="D50" s="38">
        <v>550</v>
      </c>
      <c r="E50" s="39">
        <f t="shared" si="7"/>
        <v>4.9683830171635055</v>
      </c>
      <c r="F50" s="38">
        <v>585</v>
      </c>
      <c r="G50" s="39">
        <f t="shared" si="8"/>
        <v>5.6576402321083172</v>
      </c>
    </row>
    <row r="51" spans="1:7" ht="12" customHeight="1" x14ac:dyDescent="0.2">
      <c r="A51" s="47"/>
      <c r="B51" s="38"/>
      <c r="C51" s="39"/>
      <c r="D51" s="38"/>
      <c r="E51" s="39"/>
      <c r="F51" s="38"/>
      <c r="G51" s="39"/>
    </row>
    <row r="52" spans="1:7" ht="12" customHeight="1" x14ac:dyDescent="0.2">
      <c r="A52" s="46" t="s">
        <v>174</v>
      </c>
      <c r="B52" s="36">
        <v>3245</v>
      </c>
      <c r="C52" s="37">
        <f t="shared" ref="C52:C57" si="9">B52/B$8*100</f>
        <v>15.152930189119775</v>
      </c>
      <c r="D52" s="36">
        <v>3050</v>
      </c>
      <c r="E52" s="37">
        <f t="shared" ref="E52:E57" si="10">D52/D$8*100</f>
        <v>27.551942186088528</v>
      </c>
      <c r="F52" s="36">
        <v>195</v>
      </c>
      <c r="G52" s="37">
        <f>F52/F$8*100</f>
        <v>1.8858800773694391</v>
      </c>
    </row>
    <row r="53" spans="1:7" ht="12" customHeight="1" x14ac:dyDescent="0.2">
      <c r="A53" s="47" t="s">
        <v>208</v>
      </c>
      <c r="B53" s="38">
        <v>850</v>
      </c>
      <c r="C53" s="39">
        <f t="shared" si="9"/>
        <v>3.9691804809712816</v>
      </c>
      <c r="D53" s="38">
        <v>825</v>
      </c>
      <c r="E53" s="39">
        <f t="shared" si="10"/>
        <v>7.4525745257452574</v>
      </c>
      <c r="F53" s="38">
        <v>30</v>
      </c>
      <c r="G53" s="39">
        <f>F53/F$8*100</f>
        <v>0.29013539651837528</v>
      </c>
    </row>
    <row r="54" spans="1:7" ht="12" customHeight="1" x14ac:dyDescent="0.2">
      <c r="A54" s="47" t="s">
        <v>209</v>
      </c>
      <c r="B54" s="38">
        <v>645</v>
      </c>
      <c r="C54" s="39">
        <f t="shared" si="9"/>
        <v>3.0119075414429139</v>
      </c>
      <c r="D54" s="38">
        <v>620</v>
      </c>
      <c r="E54" s="39">
        <f t="shared" si="10"/>
        <v>5.6007226738934053</v>
      </c>
      <c r="F54" s="38">
        <v>25</v>
      </c>
      <c r="G54" s="39">
        <f>F54/F$8*100</f>
        <v>0.24177949709864605</v>
      </c>
    </row>
    <row r="55" spans="1:7" ht="12" customHeight="1" x14ac:dyDescent="0.2">
      <c r="A55" s="47" t="s">
        <v>210</v>
      </c>
      <c r="B55" s="38">
        <v>160</v>
      </c>
      <c r="C55" s="39">
        <f t="shared" si="9"/>
        <v>0.74713985524165305</v>
      </c>
      <c r="D55" s="38">
        <v>140</v>
      </c>
      <c r="E55" s="39">
        <f t="shared" si="10"/>
        <v>1.2646793134598013</v>
      </c>
      <c r="F55" s="48">
        <v>20</v>
      </c>
      <c r="G55" s="48">
        <v>0</v>
      </c>
    </row>
    <row r="56" spans="1:7" ht="12" customHeight="1" x14ac:dyDescent="0.2">
      <c r="A56" s="47" t="s">
        <v>211</v>
      </c>
      <c r="B56" s="38">
        <v>1260</v>
      </c>
      <c r="C56" s="39">
        <f t="shared" si="9"/>
        <v>5.8837263600280183</v>
      </c>
      <c r="D56" s="38">
        <v>1160</v>
      </c>
      <c r="E56" s="39">
        <f t="shared" si="10"/>
        <v>10.478771454381212</v>
      </c>
      <c r="F56" s="38">
        <v>100</v>
      </c>
      <c r="G56" s="39">
        <f>F56/F$8*100</f>
        <v>0.96711798839458418</v>
      </c>
    </row>
    <row r="57" spans="1:7" ht="12" customHeight="1" x14ac:dyDescent="0.2">
      <c r="A57" s="47" t="s">
        <v>212</v>
      </c>
      <c r="B57" s="38">
        <v>330</v>
      </c>
      <c r="C57" s="39">
        <f t="shared" si="9"/>
        <v>1.5409759514359094</v>
      </c>
      <c r="D57" s="38">
        <v>305</v>
      </c>
      <c r="E57" s="39">
        <f t="shared" si="10"/>
        <v>2.7551942186088527</v>
      </c>
      <c r="F57" s="38">
        <v>25</v>
      </c>
      <c r="G57" s="39">
        <f>F57/F$8*100</f>
        <v>0.24177949709864605</v>
      </c>
    </row>
    <row r="58" spans="1:7" ht="12" customHeight="1" x14ac:dyDescent="0.2">
      <c r="A58" s="47"/>
      <c r="B58" s="38"/>
      <c r="C58" s="39"/>
      <c r="D58" s="38"/>
      <c r="E58" s="39"/>
      <c r="F58" s="38"/>
      <c r="G58" s="39"/>
    </row>
    <row r="59" spans="1:7" ht="12" customHeight="1" x14ac:dyDescent="0.2">
      <c r="A59" s="46" t="s">
        <v>175</v>
      </c>
      <c r="B59" s="36">
        <v>525</v>
      </c>
      <c r="C59" s="37">
        <f>B59/B$8*100</f>
        <v>2.4515526500116738</v>
      </c>
      <c r="D59" s="36">
        <v>480</v>
      </c>
      <c r="E59" s="37">
        <f>D59/D$8*100</f>
        <v>4.3360433604336039</v>
      </c>
      <c r="F59" s="36">
        <v>45</v>
      </c>
      <c r="G59" s="37">
        <f>F59/F$8*100</f>
        <v>0.43520309477756286</v>
      </c>
    </row>
    <row r="60" spans="1:7" ht="12" customHeight="1" x14ac:dyDescent="0.2">
      <c r="A60" s="47" t="s">
        <v>213</v>
      </c>
      <c r="B60" s="38">
        <v>260</v>
      </c>
      <c r="C60" s="39">
        <f>B60/B$8*100</f>
        <v>1.2141022647676862</v>
      </c>
      <c r="D60" s="38">
        <v>245</v>
      </c>
      <c r="E60" s="39">
        <f>D60/D$8*100</f>
        <v>2.2131887985546523</v>
      </c>
      <c r="F60" s="49">
        <v>20</v>
      </c>
      <c r="G60" s="39">
        <f>F60/F$8*100</f>
        <v>0.19342359767891684</v>
      </c>
    </row>
    <row r="61" spans="1:7" ht="12" customHeight="1" x14ac:dyDescent="0.2">
      <c r="A61" s="47" t="s">
        <v>214</v>
      </c>
      <c r="B61" s="38">
        <v>130</v>
      </c>
      <c r="C61" s="39">
        <f>B61/B$8*100</f>
        <v>0.60705113238384312</v>
      </c>
      <c r="D61" s="38">
        <v>110</v>
      </c>
      <c r="E61" s="39">
        <f>D61/D$8*100</f>
        <v>0.99367660343270092</v>
      </c>
      <c r="F61" s="48">
        <v>15</v>
      </c>
      <c r="G61" s="48">
        <v>0</v>
      </c>
    </row>
    <row r="62" spans="1:7" ht="12" customHeight="1" x14ac:dyDescent="0.2">
      <c r="A62" s="47" t="s">
        <v>215</v>
      </c>
      <c r="B62" s="38">
        <v>135</v>
      </c>
      <c r="C62" s="39">
        <f>B62/B$8*100</f>
        <v>0.63039925286014475</v>
      </c>
      <c r="D62" s="38">
        <v>120</v>
      </c>
      <c r="E62" s="39">
        <f>D62/D$8*100</f>
        <v>1.084010840108401</v>
      </c>
      <c r="F62" s="38">
        <v>15</v>
      </c>
      <c r="G62" s="39">
        <f>F62/F$8*100</f>
        <v>0.14506769825918764</v>
      </c>
    </row>
    <row r="63" spans="1:7" ht="12" customHeight="1" x14ac:dyDescent="0.2">
      <c r="A63" s="47"/>
      <c r="B63" s="38"/>
      <c r="C63" s="39"/>
      <c r="D63" s="38"/>
      <c r="E63" s="39"/>
      <c r="F63" s="38"/>
      <c r="G63" s="39"/>
    </row>
    <row r="64" spans="1:7" ht="12" customHeight="1" x14ac:dyDescent="0.2">
      <c r="A64" s="46" t="s">
        <v>176</v>
      </c>
      <c r="B64" s="36">
        <v>310</v>
      </c>
      <c r="C64" s="37">
        <f>B64/B$8*100</f>
        <v>1.4475834695307026</v>
      </c>
      <c r="D64" s="36">
        <v>265</v>
      </c>
      <c r="E64" s="37">
        <f>D64/D$8*100</f>
        <v>2.3938572719060525</v>
      </c>
      <c r="F64" s="50">
        <v>40</v>
      </c>
      <c r="G64" s="37">
        <f>F64/F$8*100</f>
        <v>0.38684719535783368</v>
      </c>
    </row>
    <row r="65" spans="1:7" ht="12" customHeight="1" x14ac:dyDescent="0.2">
      <c r="A65" s="47" t="s">
        <v>216</v>
      </c>
      <c r="B65" s="38">
        <v>205</v>
      </c>
      <c r="C65" s="39">
        <f>B65/B$8*100</f>
        <v>0.95727293952836789</v>
      </c>
      <c r="D65" s="38">
        <v>190</v>
      </c>
      <c r="E65" s="39">
        <f>D65/D$8*100</f>
        <v>1.7163504968383017</v>
      </c>
      <c r="F65" s="38">
        <v>15</v>
      </c>
      <c r="G65" s="39">
        <f>F65/F$8*100</f>
        <v>0.14506769825918764</v>
      </c>
    </row>
    <row r="66" spans="1:7" ht="12" customHeight="1" x14ac:dyDescent="0.2">
      <c r="A66" s="47" t="s">
        <v>217</v>
      </c>
      <c r="B66" s="38">
        <v>35</v>
      </c>
      <c r="C66" s="39">
        <f>B66/B$8*100</f>
        <v>0.1634368433341116</v>
      </c>
      <c r="D66" s="38">
        <v>25</v>
      </c>
      <c r="E66" s="39">
        <f>D66/D$8*100</f>
        <v>0.22583559168925021</v>
      </c>
      <c r="F66" s="38">
        <v>10</v>
      </c>
      <c r="G66" s="39">
        <f>F66/F$8*100</f>
        <v>9.6711798839458421E-2</v>
      </c>
    </row>
    <row r="67" spans="1:7" ht="12" customHeight="1" x14ac:dyDescent="0.2">
      <c r="A67" s="47" t="s">
        <v>218</v>
      </c>
      <c r="B67" s="38">
        <v>30</v>
      </c>
      <c r="C67" s="39">
        <f>B67/B$8*100</f>
        <v>0.14008872285780996</v>
      </c>
      <c r="D67" s="38">
        <v>15</v>
      </c>
      <c r="E67" s="39">
        <f>D67/D$8*100</f>
        <v>0.13550135501355012</v>
      </c>
      <c r="F67" s="48">
        <v>10</v>
      </c>
      <c r="G67" s="48">
        <v>0</v>
      </c>
    </row>
    <row r="68" spans="1:7" ht="12" customHeight="1" x14ac:dyDescent="0.2">
      <c r="A68" s="47" t="s">
        <v>219</v>
      </c>
      <c r="B68" s="38">
        <v>45</v>
      </c>
      <c r="C68" s="39">
        <f>B68/B$8*100</f>
        <v>0.2101330842867149</v>
      </c>
      <c r="D68" s="38">
        <v>40</v>
      </c>
      <c r="E68" s="39">
        <f>D68/D$8*100</f>
        <v>0.36133694670280037</v>
      </c>
      <c r="F68" s="38">
        <v>10</v>
      </c>
      <c r="G68" s="39">
        <f>F68/F$8*100</f>
        <v>9.6711798839458421E-2</v>
      </c>
    </row>
    <row r="69" spans="1:7" ht="12" customHeight="1" thickBot="1" x14ac:dyDescent="0.25">
      <c r="A69" s="11"/>
      <c r="B69" s="11"/>
      <c r="C69" s="11"/>
      <c r="D69" s="11"/>
      <c r="E69" s="11"/>
      <c r="F69" s="11"/>
      <c r="G69" s="11"/>
    </row>
    <row r="70" spans="1:7" ht="12" customHeight="1" x14ac:dyDescent="0.2">
      <c r="A70" s="12" t="s">
        <v>232</v>
      </c>
      <c r="B70" s="51"/>
      <c r="C70" s="51"/>
      <c r="D70" s="51"/>
      <c r="E70" s="51"/>
      <c r="F70" s="51"/>
      <c r="G70" s="51"/>
    </row>
    <row r="71" spans="1:7" ht="12" customHeight="1" x14ac:dyDescent="0.2">
      <c r="A71" s="12" t="s">
        <v>1</v>
      </c>
      <c r="B71" s="52"/>
      <c r="C71" s="52"/>
      <c r="D71" s="52"/>
      <c r="E71" s="52"/>
      <c r="F71" s="52"/>
      <c r="G71" s="52"/>
    </row>
    <row r="72" spans="1:7" ht="12" customHeight="1" x14ac:dyDescent="0.2">
      <c r="A72" s="12" t="s">
        <v>152</v>
      </c>
    </row>
    <row r="73" spans="1:7" ht="12" customHeight="1" x14ac:dyDescent="0.2"/>
    <row r="74" spans="1:7" ht="12" customHeight="1" x14ac:dyDescent="0.2"/>
    <row r="75" spans="1:7" ht="12" customHeight="1" x14ac:dyDescent="0.2">
      <c r="B75" s="53"/>
      <c r="C75" s="53"/>
      <c r="D75" s="53"/>
      <c r="E75" s="53"/>
    </row>
    <row r="76" spans="1:7" ht="12" customHeight="1" x14ac:dyDescent="0.2"/>
    <row r="77" spans="1:7" ht="12" customHeight="1" x14ac:dyDescent="0.2"/>
    <row r="78" spans="1:7" ht="12" customHeight="1" x14ac:dyDescent="0.2"/>
    <row r="79" spans="1:7" ht="12" customHeight="1" x14ac:dyDescent="0.2"/>
  </sheetData>
  <mergeCells count="3">
    <mergeCell ref="B5:C5"/>
    <mergeCell ref="D5:E5"/>
    <mergeCell ref="F5:G5"/>
  </mergeCells>
  <phoneticPr fontId="2"/>
  <pageMargins left="0.59055118110236227" right="0.59055118110236227" top="0.59055118110236227" bottom="0.59055118110236227" header="0.51181102362204722" footer="0.51181102362204722"/>
  <pageSetup paperSize="0" scale="67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59"/>
  <sheetViews>
    <sheetView workbookViewId="0">
      <selection sqref="A1:C1"/>
    </sheetView>
  </sheetViews>
  <sheetFormatPr defaultColWidth="8.85546875" defaultRowHeight="12.75" x14ac:dyDescent="0.2"/>
  <cols>
    <col min="1" max="1" width="71" style="44" customWidth="1"/>
    <col min="2" max="2" width="11.28515625" style="44" customWidth="1"/>
    <col min="3" max="3" width="7.42578125" style="44" customWidth="1"/>
    <col min="4" max="4" width="11.28515625" style="44" customWidth="1"/>
    <col min="5" max="5" width="7.42578125" style="44" customWidth="1"/>
    <col min="6" max="6" width="11.28515625" style="44" customWidth="1"/>
    <col min="7" max="7" width="7.42578125" style="44" customWidth="1"/>
    <col min="8" max="16384" width="8.85546875" style="2"/>
  </cols>
  <sheetData>
    <row r="1" spans="1:7" ht="18.75" x14ac:dyDescent="0.3">
      <c r="A1" s="93" t="s">
        <v>248</v>
      </c>
      <c r="B1" s="93"/>
      <c r="C1" s="93"/>
      <c r="D1" s="70"/>
    </row>
    <row r="2" spans="1:7" ht="15.75" x14ac:dyDescent="0.25">
      <c r="A2" s="71" t="s">
        <v>234</v>
      </c>
    </row>
    <row r="4" spans="1:7" thickBot="1" x14ac:dyDescent="0.25">
      <c r="A4" s="2"/>
      <c r="B4" s="2"/>
      <c r="C4" s="2"/>
      <c r="D4" s="2"/>
      <c r="E4" s="2"/>
      <c r="F4" s="2"/>
      <c r="G4" s="2"/>
    </row>
    <row r="5" spans="1:7" ht="12" x14ac:dyDescent="0.2">
      <c r="A5" s="30"/>
      <c r="B5" s="94" t="s">
        <v>132</v>
      </c>
      <c r="C5" s="94"/>
      <c r="D5" s="94" t="s">
        <v>89</v>
      </c>
      <c r="E5" s="94"/>
      <c r="F5" s="94" t="s">
        <v>90</v>
      </c>
      <c r="G5" s="94"/>
    </row>
    <row r="6" spans="1:7" thickBot="1" x14ac:dyDescent="0.25">
      <c r="A6" s="33" t="s">
        <v>255</v>
      </c>
      <c r="B6" s="54" t="s">
        <v>133</v>
      </c>
      <c r="C6" s="54" t="s">
        <v>134</v>
      </c>
      <c r="D6" s="54" t="s">
        <v>133</v>
      </c>
      <c r="E6" s="54" t="s">
        <v>134</v>
      </c>
      <c r="F6" s="54" t="s">
        <v>133</v>
      </c>
      <c r="G6" s="54" t="s">
        <v>134</v>
      </c>
    </row>
    <row r="7" spans="1:7" ht="12" x14ac:dyDescent="0.2">
      <c r="A7" s="32"/>
      <c r="B7" s="55"/>
      <c r="C7" s="55"/>
      <c r="D7" s="55"/>
      <c r="E7" s="55"/>
      <c r="F7" s="55"/>
      <c r="G7" s="55"/>
    </row>
    <row r="8" spans="1:7" ht="12" customHeight="1" x14ac:dyDescent="0.2">
      <c r="A8" s="56" t="s">
        <v>156</v>
      </c>
      <c r="B8" s="16">
        <v>21410</v>
      </c>
      <c r="C8" s="17">
        <f>B8/B$8*100</f>
        <v>100</v>
      </c>
      <c r="D8" s="16">
        <v>11075</v>
      </c>
      <c r="E8" s="17">
        <f>D8/D$8*100</f>
        <v>100</v>
      </c>
      <c r="F8" s="16">
        <v>10345</v>
      </c>
      <c r="G8" s="17">
        <f>F8/F$8*100</f>
        <v>100</v>
      </c>
    </row>
    <row r="9" spans="1:7" ht="12" customHeight="1" x14ac:dyDescent="0.2">
      <c r="A9" s="56"/>
      <c r="B9" s="19"/>
      <c r="C9" s="20"/>
      <c r="D9" s="19"/>
      <c r="E9" s="20"/>
      <c r="F9" s="19"/>
      <c r="G9" s="20"/>
    </row>
    <row r="10" spans="1:7" ht="12" customHeight="1" x14ac:dyDescent="0.2">
      <c r="A10" s="56" t="s">
        <v>91</v>
      </c>
      <c r="B10" s="16">
        <v>21415</v>
      </c>
      <c r="C10" s="17">
        <f t="shared" ref="C10:E55" si="0">B10/B$8*100</f>
        <v>100.02335357309668</v>
      </c>
      <c r="D10" s="16">
        <v>11070</v>
      </c>
      <c r="E10" s="17">
        <f t="shared" si="0"/>
        <v>99.954853273137701</v>
      </c>
      <c r="F10" s="16">
        <v>10340</v>
      </c>
      <c r="G10" s="17">
        <f>F10/F$8*100</f>
        <v>99.951667472208797</v>
      </c>
    </row>
    <row r="11" spans="1:7" ht="12" customHeight="1" x14ac:dyDescent="0.2">
      <c r="A11" s="1"/>
      <c r="B11" s="19"/>
      <c r="C11" s="20"/>
      <c r="D11" s="19"/>
      <c r="E11" s="20"/>
      <c r="F11" s="19"/>
      <c r="G11" s="20"/>
    </row>
    <row r="12" spans="1:7" ht="12" customHeight="1" x14ac:dyDescent="0.2">
      <c r="A12" s="56" t="s">
        <v>92</v>
      </c>
      <c r="B12" s="16">
        <v>140</v>
      </c>
      <c r="C12" s="17">
        <f t="shared" si="0"/>
        <v>0.65390004670714619</v>
      </c>
      <c r="D12" s="16">
        <v>125</v>
      </c>
      <c r="E12" s="17">
        <f t="shared" si="0"/>
        <v>1.1286681715575622</v>
      </c>
      <c r="F12" s="16">
        <v>20</v>
      </c>
      <c r="G12" s="17">
        <f>F12/F$8*100</f>
        <v>0.19333011116481391</v>
      </c>
    </row>
    <row r="13" spans="1:7" ht="12" customHeight="1" x14ac:dyDescent="0.2">
      <c r="A13" s="1"/>
      <c r="B13" s="19"/>
      <c r="C13" s="20"/>
      <c r="D13" s="19"/>
      <c r="E13" s="20"/>
      <c r="F13" s="19"/>
      <c r="G13" s="20"/>
    </row>
    <row r="14" spans="1:7" ht="12" customHeight="1" x14ac:dyDescent="0.2">
      <c r="A14" s="56" t="s">
        <v>162</v>
      </c>
      <c r="B14" s="16">
        <v>1330</v>
      </c>
      <c r="C14" s="17">
        <f t="shared" si="0"/>
        <v>6.2120504437178887</v>
      </c>
      <c r="D14" s="16">
        <v>1075</v>
      </c>
      <c r="E14" s="17">
        <f t="shared" si="0"/>
        <v>9.7065462753950342</v>
      </c>
      <c r="F14" s="16">
        <v>255</v>
      </c>
      <c r="G14" s="17">
        <f t="shared" ref="G14:G17" si="1">F14/F$8*100</f>
        <v>2.4649589173513777</v>
      </c>
    </row>
    <row r="15" spans="1:7" ht="12" customHeight="1" x14ac:dyDescent="0.2">
      <c r="A15" s="1" t="s">
        <v>93</v>
      </c>
      <c r="B15" s="19">
        <v>80</v>
      </c>
      <c r="C15" s="20">
        <f t="shared" si="0"/>
        <v>0.37365716954694067</v>
      </c>
      <c r="D15" s="19">
        <v>55</v>
      </c>
      <c r="E15" s="20">
        <f t="shared" si="0"/>
        <v>0.49661399548532731</v>
      </c>
      <c r="F15" s="19">
        <v>20</v>
      </c>
      <c r="G15" s="20">
        <f t="shared" si="1"/>
        <v>0.19333011116481391</v>
      </c>
    </row>
    <row r="16" spans="1:7" ht="12" customHeight="1" x14ac:dyDescent="0.2">
      <c r="A16" s="1" t="s">
        <v>235</v>
      </c>
      <c r="B16" s="19">
        <v>1060</v>
      </c>
      <c r="C16" s="20">
        <f t="shared" si="0"/>
        <v>4.9509574964969643</v>
      </c>
      <c r="D16" s="19">
        <v>860</v>
      </c>
      <c r="E16" s="20">
        <f t="shared" si="0"/>
        <v>7.7652370203160261</v>
      </c>
      <c r="F16" s="19">
        <v>205</v>
      </c>
      <c r="G16" s="20">
        <f t="shared" si="1"/>
        <v>1.9816336394393428</v>
      </c>
    </row>
    <row r="17" spans="1:7" ht="12" customHeight="1" x14ac:dyDescent="0.2">
      <c r="A17" s="1" t="s">
        <v>94</v>
      </c>
      <c r="B17" s="19">
        <v>190</v>
      </c>
      <c r="C17" s="20">
        <f t="shared" si="0"/>
        <v>0.88743577767398418</v>
      </c>
      <c r="D17" s="19">
        <v>160</v>
      </c>
      <c r="E17" s="20">
        <f t="shared" si="0"/>
        <v>1.4446952595936793</v>
      </c>
      <c r="F17" s="19">
        <v>30</v>
      </c>
      <c r="G17" s="20">
        <f t="shared" si="1"/>
        <v>0.28999516674722087</v>
      </c>
    </row>
    <row r="18" spans="1:7" ht="12" customHeight="1" x14ac:dyDescent="0.2">
      <c r="A18" s="1"/>
      <c r="B18" s="19"/>
      <c r="C18" s="20"/>
      <c r="D18" s="19"/>
      <c r="E18" s="20"/>
      <c r="F18" s="19"/>
      <c r="G18" s="20"/>
    </row>
    <row r="19" spans="1:7" ht="12" customHeight="1" x14ac:dyDescent="0.2">
      <c r="A19" s="56" t="s">
        <v>95</v>
      </c>
      <c r="B19" s="16">
        <v>285</v>
      </c>
      <c r="C19" s="17">
        <f t="shared" si="0"/>
        <v>1.3311536665109762</v>
      </c>
      <c r="D19" s="16">
        <v>230</v>
      </c>
      <c r="E19" s="17">
        <f t="shared" si="0"/>
        <v>2.076749435665914</v>
      </c>
      <c r="F19" s="16">
        <v>55</v>
      </c>
      <c r="G19" s="17">
        <f>F19/F$8*100</f>
        <v>0.53165780570323828</v>
      </c>
    </row>
    <row r="20" spans="1:7" ht="12" customHeight="1" x14ac:dyDescent="0.2">
      <c r="A20" s="56"/>
      <c r="B20" s="19"/>
      <c r="C20" s="20"/>
      <c r="D20" s="19"/>
      <c r="E20" s="20"/>
      <c r="F20" s="19"/>
      <c r="G20" s="20"/>
    </row>
    <row r="21" spans="1:7" ht="12" customHeight="1" x14ac:dyDescent="0.2">
      <c r="A21" s="56" t="s">
        <v>96</v>
      </c>
      <c r="B21" s="16">
        <v>1390</v>
      </c>
      <c r="C21" s="17">
        <f t="shared" si="0"/>
        <v>6.492293320878094</v>
      </c>
      <c r="D21" s="16">
        <v>1185</v>
      </c>
      <c r="E21" s="17">
        <f t="shared" si="0"/>
        <v>10.699774266365688</v>
      </c>
      <c r="F21" s="16">
        <v>210</v>
      </c>
      <c r="G21" s="17">
        <f t="shared" ref="G21:G24" si="2">F21/F$8*100</f>
        <v>2.0299661672305462</v>
      </c>
    </row>
    <row r="22" spans="1:7" ht="12" customHeight="1" x14ac:dyDescent="0.2">
      <c r="A22" s="1" t="s">
        <v>97</v>
      </c>
      <c r="B22" s="19">
        <v>485</v>
      </c>
      <c r="C22" s="20">
        <f t="shared" si="0"/>
        <v>2.2652965903783278</v>
      </c>
      <c r="D22" s="19">
        <v>430</v>
      </c>
      <c r="E22" s="20">
        <f t="shared" si="0"/>
        <v>3.8826185101580131</v>
      </c>
      <c r="F22" s="19">
        <v>55</v>
      </c>
      <c r="G22" s="20">
        <f t="shared" si="2"/>
        <v>0.53165780570323828</v>
      </c>
    </row>
    <row r="23" spans="1:7" ht="12" customHeight="1" x14ac:dyDescent="0.2">
      <c r="A23" s="1" t="s">
        <v>98</v>
      </c>
      <c r="B23" s="19">
        <v>235</v>
      </c>
      <c r="C23" s="20">
        <f t="shared" si="0"/>
        <v>1.0976179355441382</v>
      </c>
      <c r="D23" s="19">
        <v>185</v>
      </c>
      <c r="E23" s="20">
        <f t="shared" si="0"/>
        <v>1.6704288939051917</v>
      </c>
      <c r="F23" s="19">
        <v>45</v>
      </c>
      <c r="G23" s="20">
        <f t="shared" si="2"/>
        <v>0.43499275012083133</v>
      </c>
    </row>
    <row r="24" spans="1:7" ht="12" customHeight="1" x14ac:dyDescent="0.2">
      <c r="A24" s="1" t="s">
        <v>26</v>
      </c>
      <c r="B24" s="19">
        <v>675</v>
      </c>
      <c r="C24" s="20">
        <f t="shared" si="0"/>
        <v>3.1527323680523121</v>
      </c>
      <c r="D24" s="19">
        <v>570</v>
      </c>
      <c r="E24" s="20">
        <f t="shared" si="0"/>
        <v>5.1467268623024829</v>
      </c>
      <c r="F24" s="19">
        <v>105</v>
      </c>
      <c r="G24" s="20">
        <f t="shared" si="2"/>
        <v>1.0149830836152731</v>
      </c>
    </row>
    <row r="25" spans="1:7" ht="12" customHeight="1" x14ac:dyDescent="0.2">
      <c r="A25" s="1"/>
      <c r="B25" s="19"/>
      <c r="C25" s="20"/>
      <c r="D25" s="19"/>
      <c r="E25" s="20"/>
      <c r="F25" s="19"/>
      <c r="G25" s="20"/>
    </row>
    <row r="26" spans="1:7" ht="12" customHeight="1" x14ac:dyDescent="0.2">
      <c r="A26" s="56" t="s">
        <v>109</v>
      </c>
      <c r="B26" s="16">
        <v>215</v>
      </c>
      <c r="C26" s="17">
        <f t="shared" si="0"/>
        <v>1.0042036431574031</v>
      </c>
      <c r="D26" s="16">
        <v>160</v>
      </c>
      <c r="E26" s="17">
        <f t="shared" si="0"/>
        <v>1.4446952595936793</v>
      </c>
      <c r="F26" s="16">
        <v>55</v>
      </c>
      <c r="G26" s="17">
        <f>F26/F$8*100</f>
        <v>0.53165780570323828</v>
      </c>
    </row>
    <row r="27" spans="1:7" ht="12" customHeight="1" x14ac:dyDescent="0.2">
      <c r="A27" s="56"/>
      <c r="B27" s="19"/>
      <c r="C27" s="20"/>
      <c r="D27" s="19"/>
      <c r="E27" s="20"/>
      <c r="F27" s="19"/>
      <c r="G27" s="20"/>
    </row>
    <row r="28" spans="1:7" ht="12" customHeight="1" x14ac:dyDescent="0.2">
      <c r="A28" s="56" t="s">
        <v>110</v>
      </c>
      <c r="B28" s="16">
        <v>280</v>
      </c>
      <c r="C28" s="17">
        <f t="shared" si="0"/>
        <v>1.3078000934142924</v>
      </c>
      <c r="D28" s="16">
        <v>225</v>
      </c>
      <c r="E28" s="17">
        <f t="shared" si="0"/>
        <v>2.0316027088036117</v>
      </c>
      <c r="F28" s="16">
        <v>55</v>
      </c>
      <c r="G28" s="17">
        <f>F28/F$8*100</f>
        <v>0.53165780570323828</v>
      </c>
    </row>
    <row r="29" spans="1:7" ht="12" customHeight="1" x14ac:dyDescent="0.2">
      <c r="A29" s="56"/>
      <c r="B29" s="19"/>
      <c r="C29" s="20"/>
      <c r="D29" s="19"/>
      <c r="E29" s="20"/>
      <c r="F29" s="19"/>
      <c r="G29" s="20"/>
    </row>
    <row r="30" spans="1:7" ht="12" customHeight="1" x14ac:dyDescent="0.2">
      <c r="A30" s="56" t="s">
        <v>111</v>
      </c>
      <c r="B30" s="16">
        <v>2085</v>
      </c>
      <c r="C30" s="17">
        <f t="shared" si="0"/>
        <v>9.7384399813171409</v>
      </c>
      <c r="D30" s="16">
        <v>1085</v>
      </c>
      <c r="E30" s="17">
        <f t="shared" si="0"/>
        <v>9.7968397291196379</v>
      </c>
      <c r="F30" s="16">
        <v>1000</v>
      </c>
      <c r="G30" s="17">
        <f t="shared" ref="G30:G42" si="3">F30/F$8*100</f>
        <v>9.6665055582406954</v>
      </c>
    </row>
    <row r="31" spans="1:7" ht="12" customHeight="1" x14ac:dyDescent="0.2">
      <c r="A31" s="1" t="s">
        <v>112</v>
      </c>
      <c r="B31" s="19">
        <v>250</v>
      </c>
      <c r="C31" s="20">
        <f t="shared" si="0"/>
        <v>1.1676786548341895</v>
      </c>
      <c r="D31" s="19">
        <v>205</v>
      </c>
      <c r="E31" s="20">
        <f t="shared" si="0"/>
        <v>1.8510158013544018</v>
      </c>
      <c r="F31" s="19">
        <v>50</v>
      </c>
      <c r="G31" s="20">
        <f t="shared" si="3"/>
        <v>0.48332527791203478</v>
      </c>
    </row>
    <row r="32" spans="1:7" ht="12" customHeight="1" x14ac:dyDescent="0.2">
      <c r="A32" s="1" t="s">
        <v>113</v>
      </c>
      <c r="B32" s="19">
        <v>50</v>
      </c>
      <c r="C32" s="20">
        <f t="shared" si="0"/>
        <v>0.23353573096683791</v>
      </c>
      <c r="D32" s="19">
        <v>35</v>
      </c>
      <c r="E32" s="20">
        <f t="shared" si="0"/>
        <v>0.3160270880361174</v>
      </c>
      <c r="F32" s="19">
        <v>10</v>
      </c>
      <c r="G32" s="20">
        <f t="shared" si="3"/>
        <v>9.6665055582406956E-2</v>
      </c>
    </row>
    <row r="33" spans="1:7" ht="12" customHeight="1" x14ac:dyDescent="0.2">
      <c r="A33" s="1" t="s">
        <v>114</v>
      </c>
      <c r="B33" s="19">
        <v>60</v>
      </c>
      <c r="C33" s="20">
        <f t="shared" si="0"/>
        <v>0.28024287716020552</v>
      </c>
      <c r="D33" s="19">
        <v>45</v>
      </c>
      <c r="E33" s="20">
        <f t="shared" si="0"/>
        <v>0.40632054176072235</v>
      </c>
      <c r="F33" s="19">
        <v>25</v>
      </c>
      <c r="G33" s="20">
        <f t="shared" si="3"/>
        <v>0.24166263895601739</v>
      </c>
    </row>
    <row r="34" spans="1:7" ht="12" customHeight="1" x14ac:dyDescent="0.2">
      <c r="A34" s="1" t="s">
        <v>115</v>
      </c>
      <c r="B34" s="19">
        <v>100</v>
      </c>
      <c r="C34" s="20">
        <f t="shared" si="0"/>
        <v>0.46707146193367582</v>
      </c>
      <c r="D34" s="19">
        <v>50</v>
      </c>
      <c r="E34" s="20">
        <f t="shared" si="0"/>
        <v>0.45146726862302478</v>
      </c>
      <c r="F34" s="19">
        <v>50</v>
      </c>
      <c r="G34" s="20">
        <f t="shared" si="3"/>
        <v>0.48332527791203478</v>
      </c>
    </row>
    <row r="35" spans="1:7" ht="12" customHeight="1" x14ac:dyDescent="0.2">
      <c r="A35" s="1" t="s">
        <v>116</v>
      </c>
      <c r="B35" s="19">
        <v>830</v>
      </c>
      <c r="C35" s="20">
        <f t="shared" si="0"/>
        <v>3.8766931340495097</v>
      </c>
      <c r="D35" s="19">
        <v>390</v>
      </c>
      <c r="E35" s="20">
        <f t="shared" si="0"/>
        <v>3.5214446952595937</v>
      </c>
      <c r="F35" s="19">
        <v>435</v>
      </c>
      <c r="G35" s="20">
        <f t="shared" si="3"/>
        <v>4.2049299178347033</v>
      </c>
    </row>
    <row r="36" spans="1:7" ht="12" customHeight="1" x14ac:dyDescent="0.2">
      <c r="A36" s="1" t="s">
        <v>117</v>
      </c>
      <c r="B36" s="19">
        <v>140</v>
      </c>
      <c r="C36" s="20">
        <f t="shared" si="0"/>
        <v>0.65390004670714619</v>
      </c>
      <c r="D36" s="19">
        <v>30</v>
      </c>
      <c r="E36" s="20">
        <f t="shared" si="0"/>
        <v>0.27088036117381487</v>
      </c>
      <c r="F36" s="19">
        <v>105</v>
      </c>
      <c r="G36" s="20">
        <f t="shared" si="3"/>
        <v>1.0149830836152731</v>
      </c>
    </row>
    <row r="37" spans="1:7" ht="12" customHeight="1" x14ac:dyDescent="0.2">
      <c r="A37" s="1" t="s">
        <v>118</v>
      </c>
      <c r="B37" s="19">
        <v>115</v>
      </c>
      <c r="C37" s="20">
        <f t="shared" si="0"/>
        <v>0.53713218122372719</v>
      </c>
      <c r="D37" s="19">
        <v>85</v>
      </c>
      <c r="E37" s="20">
        <f t="shared" si="0"/>
        <v>0.76749435665914223</v>
      </c>
      <c r="F37" s="19">
        <v>30</v>
      </c>
      <c r="G37" s="20">
        <f t="shared" si="3"/>
        <v>0.28999516674722087</v>
      </c>
    </row>
    <row r="38" spans="1:7" ht="12" customHeight="1" x14ac:dyDescent="0.2">
      <c r="A38" s="1" t="s">
        <v>119</v>
      </c>
      <c r="B38" s="19">
        <v>90</v>
      </c>
      <c r="C38" s="20">
        <f t="shared" si="0"/>
        <v>0.42036431574030825</v>
      </c>
      <c r="D38" s="19">
        <v>30</v>
      </c>
      <c r="E38" s="20">
        <f t="shared" si="0"/>
        <v>0.27088036117381487</v>
      </c>
      <c r="F38" s="19">
        <v>60</v>
      </c>
      <c r="G38" s="20">
        <f t="shared" si="3"/>
        <v>0.57999033349444173</v>
      </c>
    </row>
    <row r="39" spans="1:7" ht="12" customHeight="1" x14ac:dyDescent="0.2">
      <c r="A39" s="1" t="s">
        <v>120</v>
      </c>
      <c r="B39" s="19">
        <v>70</v>
      </c>
      <c r="C39" s="20">
        <f t="shared" si="0"/>
        <v>0.32695002335357309</v>
      </c>
      <c r="D39" s="19">
        <v>25</v>
      </c>
      <c r="E39" s="20">
        <f t="shared" si="0"/>
        <v>0.22573363431151239</v>
      </c>
      <c r="F39" s="19">
        <v>45</v>
      </c>
      <c r="G39" s="20">
        <f t="shared" si="3"/>
        <v>0.43499275012083133</v>
      </c>
    </row>
    <row r="40" spans="1:7" ht="12" customHeight="1" x14ac:dyDescent="0.2">
      <c r="A40" s="1" t="s">
        <v>121</v>
      </c>
      <c r="B40" s="19">
        <v>220</v>
      </c>
      <c r="C40" s="20">
        <f t="shared" si="0"/>
        <v>1.0275572162540869</v>
      </c>
      <c r="D40" s="19">
        <v>120</v>
      </c>
      <c r="E40" s="20">
        <f t="shared" si="0"/>
        <v>1.0835214446952595</v>
      </c>
      <c r="F40" s="19">
        <v>100</v>
      </c>
      <c r="G40" s="20">
        <f t="shared" si="3"/>
        <v>0.96665055582406956</v>
      </c>
    </row>
    <row r="41" spans="1:7" ht="12" customHeight="1" x14ac:dyDescent="0.2">
      <c r="A41" s="1" t="s">
        <v>122</v>
      </c>
      <c r="B41" s="19">
        <v>115</v>
      </c>
      <c r="C41" s="20">
        <f t="shared" si="0"/>
        <v>0.53713218122372719</v>
      </c>
      <c r="D41" s="19">
        <v>55</v>
      </c>
      <c r="E41" s="20">
        <f t="shared" si="0"/>
        <v>0.49661399548532731</v>
      </c>
      <c r="F41" s="19">
        <v>60</v>
      </c>
      <c r="G41" s="20">
        <f t="shared" si="3"/>
        <v>0.57999033349444173</v>
      </c>
    </row>
    <row r="42" spans="1:7" ht="12" customHeight="1" x14ac:dyDescent="0.2">
      <c r="A42" s="1" t="s">
        <v>123</v>
      </c>
      <c r="B42" s="19">
        <v>50</v>
      </c>
      <c r="C42" s="20">
        <f t="shared" si="0"/>
        <v>0.23353573096683791</v>
      </c>
      <c r="D42" s="19">
        <v>25</v>
      </c>
      <c r="E42" s="20">
        <f t="shared" si="0"/>
        <v>0.22573363431151239</v>
      </c>
      <c r="F42" s="19">
        <v>25</v>
      </c>
      <c r="G42" s="20">
        <f t="shared" si="3"/>
        <v>0.24166263895601739</v>
      </c>
    </row>
    <row r="43" spans="1:7" ht="12" customHeight="1" x14ac:dyDescent="0.2">
      <c r="A43" s="1"/>
      <c r="B43" s="19"/>
      <c r="C43" s="20"/>
      <c r="D43" s="19"/>
      <c r="E43" s="20"/>
      <c r="F43" s="19"/>
      <c r="G43" s="20"/>
    </row>
    <row r="44" spans="1:7" ht="12" customHeight="1" x14ac:dyDescent="0.2">
      <c r="A44" s="56" t="s">
        <v>124</v>
      </c>
      <c r="B44" s="16">
        <v>1365</v>
      </c>
      <c r="C44" s="17">
        <f t="shared" si="0"/>
        <v>6.3755254553946763</v>
      </c>
      <c r="D44" s="16">
        <v>1030</v>
      </c>
      <c r="E44" s="17">
        <f t="shared" si="0"/>
        <v>9.3002257336343117</v>
      </c>
      <c r="F44" s="16">
        <v>345</v>
      </c>
      <c r="G44" s="17">
        <f t="shared" ref="G44:G55" si="4">F44/F$8*100</f>
        <v>3.3349444175930403</v>
      </c>
    </row>
    <row r="45" spans="1:7" ht="12" customHeight="1" x14ac:dyDescent="0.2">
      <c r="A45" s="1" t="s">
        <v>125</v>
      </c>
      <c r="B45" s="19">
        <v>645</v>
      </c>
      <c r="C45" s="20">
        <f t="shared" si="0"/>
        <v>3.012610929472209</v>
      </c>
      <c r="D45" s="19">
        <v>440</v>
      </c>
      <c r="E45" s="20">
        <f t="shared" si="0"/>
        <v>3.9729119638826185</v>
      </c>
      <c r="F45" s="19">
        <v>200</v>
      </c>
      <c r="G45" s="20">
        <f t="shared" si="4"/>
        <v>1.9333011116481391</v>
      </c>
    </row>
    <row r="46" spans="1:7" ht="12" customHeight="1" x14ac:dyDescent="0.2">
      <c r="A46" s="1" t="s">
        <v>126</v>
      </c>
      <c r="B46" s="19">
        <v>10</v>
      </c>
      <c r="C46" s="20">
        <f t="shared" si="0"/>
        <v>4.6707146193367584E-2</v>
      </c>
      <c r="D46" s="19">
        <v>0</v>
      </c>
      <c r="E46" s="20">
        <f t="shared" si="0"/>
        <v>0</v>
      </c>
      <c r="F46" s="19">
        <v>0</v>
      </c>
      <c r="G46" s="20">
        <f t="shared" si="4"/>
        <v>0</v>
      </c>
    </row>
    <row r="47" spans="1:7" ht="12" customHeight="1" x14ac:dyDescent="0.2">
      <c r="A47" s="1" t="s">
        <v>127</v>
      </c>
      <c r="B47" s="19">
        <v>30</v>
      </c>
      <c r="C47" s="20">
        <f t="shared" si="0"/>
        <v>0.14012143858010276</v>
      </c>
      <c r="D47" s="19">
        <v>25</v>
      </c>
      <c r="E47" s="20">
        <f t="shared" si="0"/>
        <v>0.22573363431151239</v>
      </c>
      <c r="F47" s="19">
        <v>10</v>
      </c>
      <c r="G47" s="20">
        <f t="shared" si="4"/>
        <v>9.6665055582406956E-2</v>
      </c>
    </row>
    <row r="48" spans="1:7" ht="12" customHeight="1" x14ac:dyDescent="0.2">
      <c r="A48" s="1" t="s">
        <v>128</v>
      </c>
      <c r="B48" s="19">
        <v>185</v>
      </c>
      <c r="C48" s="20">
        <f t="shared" si="0"/>
        <v>0.86408220457730023</v>
      </c>
      <c r="D48" s="19">
        <v>155</v>
      </c>
      <c r="E48" s="20">
        <f t="shared" si="0"/>
        <v>1.399548532731377</v>
      </c>
      <c r="F48" s="19">
        <v>25</v>
      </c>
      <c r="G48" s="20">
        <f t="shared" si="4"/>
        <v>0.24166263895601739</v>
      </c>
    </row>
    <row r="49" spans="1:7" ht="12" customHeight="1" x14ac:dyDescent="0.2">
      <c r="A49" s="1" t="s">
        <v>73</v>
      </c>
      <c r="B49" s="19">
        <v>190</v>
      </c>
      <c r="C49" s="20">
        <f t="shared" si="0"/>
        <v>0.88743577767398418</v>
      </c>
      <c r="D49" s="19">
        <v>160</v>
      </c>
      <c r="E49" s="20">
        <f t="shared" si="0"/>
        <v>1.4446952595936793</v>
      </c>
      <c r="F49" s="19">
        <v>35</v>
      </c>
      <c r="G49" s="20">
        <f t="shared" si="4"/>
        <v>0.33832769453842437</v>
      </c>
    </row>
    <row r="50" spans="1:7" ht="12" customHeight="1" x14ac:dyDescent="0.2">
      <c r="A50" s="1" t="s">
        <v>74</v>
      </c>
      <c r="B50" s="19">
        <v>10</v>
      </c>
      <c r="C50" s="20">
        <f t="shared" si="0"/>
        <v>4.6707146193367584E-2</v>
      </c>
      <c r="D50" s="19">
        <v>0</v>
      </c>
      <c r="E50" s="20">
        <f t="shared" si="0"/>
        <v>0</v>
      </c>
      <c r="F50" s="19">
        <v>0</v>
      </c>
      <c r="G50" s="20">
        <f t="shared" si="4"/>
        <v>0</v>
      </c>
    </row>
    <row r="51" spans="1:7" ht="12" customHeight="1" x14ac:dyDescent="0.2">
      <c r="A51" s="1" t="s">
        <v>75</v>
      </c>
      <c r="B51" s="19">
        <v>0</v>
      </c>
      <c r="C51" s="20">
        <f t="shared" si="0"/>
        <v>0</v>
      </c>
      <c r="D51" s="19">
        <v>0</v>
      </c>
      <c r="E51" s="20">
        <f t="shared" si="0"/>
        <v>0</v>
      </c>
      <c r="F51" s="19">
        <v>0</v>
      </c>
      <c r="G51" s="20">
        <f t="shared" si="4"/>
        <v>0</v>
      </c>
    </row>
    <row r="52" spans="1:7" ht="12" customHeight="1" x14ac:dyDescent="0.2">
      <c r="A52" s="1" t="s">
        <v>76</v>
      </c>
      <c r="B52" s="19">
        <v>215</v>
      </c>
      <c r="C52" s="20">
        <f t="shared" si="0"/>
        <v>1.0042036431574031</v>
      </c>
      <c r="D52" s="19">
        <v>185</v>
      </c>
      <c r="E52" s="20">
        <f t="shared" si="0"/>
        <v>1.6704288939051917</v>
      </c>
      <c r="F52" s="19">
        <v>25</v>
      </c>
      <c r="G52" s="20">
        <f t="shared" si="4"/>
        <v>0.24166263895601739</v>
      </c>
    </row>
    <row r="53" spans="1:7" ht="12" customHeight="1" x14ac:dyDescent="0.2">
      <c r="A53" s="1" t="s">
        <v>77</v>
      </c>
      <c r="B53" s="19">
        <v>60</v>
      </c>
      <c r="C53" s="20">
        <f t="shared" si="0"/>
        <v>0.28024287716020552</v>
      </c>
      <c r="D53" s="19">
        <v>20</v>
      </c>
      <c r="E53" s="20">
        <f t="shared" si="0"/>
        <v>0.18058690744920991</v>
      </c>
      <c r="F53" s="19">
        <v>45</v>
      </c>
      <c r="G53" s="20">
        <f t="shared" si="4"/>
        <v>0.43499275012083133</v>
      </c>
    </row>
    <row r="54" spans="1:7" ht="12" customHeight="1" x14ac:dyDescent="0.2">
      <c r="A54" s="1" t="s">
        <v>78</v>
      </c>
      <c r="B54" s="19">
        <v>15</v>
      </c>
      <c r="C54" s="20">
        <f t="shared" si="0"/>
        <v>7.0060719290051379E-2</v>
      </c>
      <c r="D54" s="19">
        <v>15</v>
      </c>
      <c r="E54" s="20">
        <f t="shared" si="0"/>
        <v>0.13544018058690743</v>
      </c>
      <c r="F54" s="19">
        <v>0</v>
      </c>
      <c r="G54" s="20">
        <f t="shared" si="4"/>
        <v>0</v>
      </c>
    </row>
    <row r="55" spans="1:7" ht="12" customHeight="1" x14ac:dyDescent="0.2">
      <c r="A55" s="1" t="s">
        <v>79</v>
      </c>
      <c r="B55" s="19">
        <v>10</v>
      </c>
      <c r="C55" s="20">
        <f t="shared" si="0"/>
        <v>4.6707146193367584E-2</v>
      </c>
      <c r="D55" s="19">
        <v>10</v>
      </c>
      <c r="E55" s="20">
        <f t="shared" si="0"/>
        <v>9.0293453724604955E-2</v>
      </c>
      <c r="F55" s="19">
        <v>10</v>
      </c>
      <c r="G55" s="20">
        <f t="shared" si="4"/>
        <v>9.6665055582406956E-2</v>
      </c>
    </row>
    <row r="56" spans="1:7" ht="12" customHeight="1" x14ac:dyDescent="0.2">
      <c r="A56" s="1"/>
      <c r="B56" s="19"/>
      <c r="C56" s="20"/>
      <c r="D56" s="19"/>
      <c r="E56" s="20"/>
      <c r="F56" s="19"/>
      <c r="G56" s="20"/>
    </row>
    <row r="57" spans="1:7" ht="12" customHeight="1" x14ac:dyDescent="0.2">
      <c r="A57" s="56" t="s">
        <v>80</v>
      </c>
      <c r="B57" s="16">
        <v>455</v>
      </c>
      <c r="C57" s="17">
        <f t="shared" ref="C57:E113" si="5">B57/B$8*100</f>
        <v>2.1251751517982251</v>
      </c>
      <c r="D57" s="16">
        <v>220</v>
      </c>
      <c r="E57" s="17">
        <f t="shared" si="5"/>
        <v>1.9864559819413092</v>
      </c>
      <c r="F57" s="16">
        <v>235</v>
      </c>
      <c r="G57" s="17">
        <f t="shared" ref="G57:G63" si="6">F57/F$8*100</f>
        <v>2.2716288061865635</v>
      </c>
    </row>
    <row r="58" spans="1:7" ht="12" customHeight="1" x14ac:dyDescent="0.2">
      <c r="A58" s="1" t="s">
        <v>81</v>
      </c>
      <c r="B58" s="19">
        <v>55</v>
      </c>
      <c r="C58" s="20">
        <f t="shared" si="5"/>
        <v>0.25688930406352173</v>
      </c>
      <c r="D58" s="19">
        <v>20</v>
      </c>
      <c r="E58" s="20">
        <f t="shared" si="5"/>
        <v>0.18058690744920991</v>
      </c>
      <c r="F58" s="19">
        <v>30</v>
      </c>
      <c r="G58" s="20">
        <f t="shared" si="6"/>
        <v>0.28999516674722087</v>
      </c>
    </row>
    <row r="59" spans="1:7" ht="12" customHeight="1" x14ac:dyDescent="0.2">
      <c r="A59" s="1" t="s">
        <v>82</v>
      </c>
      <c r="B59" s="19">
        <v>60</v>
      </c>
      <c r="C59" s="20">
        <f t="shared" si="5"/>
        <v>0.28024287716020552</v>
      </c>
      <c r="D59" s="19">
        <v>35</v>
      </c>
      <c r="E59" s="20">
        <f t="shared" si="5"/>
        <v>0.3160270880361174</v>
      </c>
      <c r="F59" s="19">
        <v>25</v>
      </c>
      <c r="G59" s="20">
        <f t="shared" si="6"/>
        <v>0.24166263895601739</v>
      </c>
    </row>
    <row r="60" spans="1:7" ht="12" customHeight="1" x14ac:dyDescent="0.2">
      <c r="A60" s="1" t="s">
        <v>83</v>
      </c>
      <c r="B60" s="19">
        <v>100</v>
      </c>
      <c r="C60" s="20">
        <f t="shared" si="5"/>
        <v>0.46707146193367582</v>
      </c>
      <c r="D60" s="19">
        <v>65</v>
      </c>
      <c r="E60" s="20">
        <f t="shared" si="5"/>
        <v>0.58690744920993221</v>
      </c>
      <c r="F60" s="19">
        <v>35</v>
      </c>
      <c r="G60" s="20">
        <f t="shared" si="6"/>
        <v>0.33832769453842437</v>
      </c>
    </row>
    <row r="61" spans="1:7" ht="12" customHeight="1" x14ac:dyDescent="0.2">
      <c r="A61" s="1" t="s">
        <v>84</v>
      </c>
      <c r="B61" s="19">
        <v>175</v>
      </c>
      <c r="C61" s="20">
        <f t="shared" si="5"/>
        <v>0.81737505838393276</v>
      </c>
      <c r="D61" s="19">
        <v>90</v>
      </c>
      <c r="E61" s="20">
        <f t="shared" si="5"/>
        <v>0.81264108352144471</v>
      </c>
      <c r="F61" s="19">
        <v>90</v>
      </c>
      <c r="G61" s="20">
        <f t="shared" si="6"/>
        <v>0.86998550024166266</v>
      </c>
    </row>
    <row r="62" spans="1:7" ht="12" customHeight="1" x14ac:dyDescent="0.2">
      <c r="A62" s="1" t="s">
        <v>236</v>
      </c>
      <c r="B62" s="19">
        <v>0</v>
      </c>
      <c r="C62" s="20">
        <f t="shared" si="5"/>
        <v>0</v>
      </c>
      <c r="D62" s="19">
        <v>0</v>
      </c>
      <c r="E62" s="20">
        <f t="shared" si="5"/>
        <v>0</v>
      </c>
      <c r="F62" s="19">
        <v>0</v>
      </c>
      <c r="G62" s="20">
        <f t="shared" si="6"/>
        <v>0</v>
      </c>
    </row>
    <row r="63" spans="1:7" ht="12" customHeight="1" x14ac:dyDescent="0.2">
      <c r="A63" s="1" t="s">
        <v>85</v>
      </c>
      <c r="B63" s="19">
        <v>60</v>
      </c>
      <c r="C63" s="20">
        <f t="shared" si="5"/>
        <v>0.28024287716020552</v>
      </c>
      <c r="D63" s="19">
        <v>15</v>
      </c>
      <c r="E63" s="20">
        <f t="shared" si="5"/>
        <v>0.13544018058690743</v>
      </c>
      <c r="F63" s="19">
        <v>45</v>
      </c>
      <c r="G63" s="20">
        <f t="shared" si="6"/>
        <v>0.43499275012083133</v>
      </c>
    </row>
    <row r="64" spans="1:7" ht="12" customHeight="1" x14ac:dyDescent="0.2">
      <c r="A64" s="1"/>
      <c r="B64" s="19"/>
      <c r="C64" s="20"/>
      <c r="D64" s="19"/>
      <c r="E64" s="20"/>
      <c r="F64" s="19"/>
      <c r="G64" s="20"/>
    </row>
    <row r="65" spans="1:7" ht="12" customHeight="1" x14ac:dyDescent="0.2">
      <c r="A65" s="56" t="s">
        <v>86</v>
      </c>
      <c r="B65" s="16">
        <v>340</v>
      </c>
      <c r="C65" s="17">
        <f t="shared" si="5"/>
        <v>1.5880429705744978</v>
      </c>
      <c r="D65" s="16">
        <v>105</v>
      </c>
      <c r="E65" s="17">
        <f t="shared" si="5"/>
        <v>0.94808126410835214</v>
      </c>
      <c r="F65" s="16">
        <v>230</v>
      </c>
      <c r="G65" s="17">
        <f>F65/F$8*100</f>
        <v>2.22329627839536</v>
      </c>
    </row>
    <row r="66" spans="1:7" ht="12" customHeight="1" x14ac:dyDescent="0.2">
      <c r="A66" s="1" t="s">
        <v>237</v>
      </c>
      <c r="B66" s="19">
        <v>0</v>
      </c>
      <c r="C66" s="20"/>
      <c r="D66" s="19">
        <v>0</v>
      </c>
      <c r="E66" s="20"/>
      <c r="F66" s="19">
        <v>0</v>
      </c>
      <c r="G66" s="20"/>
    </row>
    <row r="67" spans="1:7" ht="12" customHeight="1" x14ac:dyDescent="0.2">
      <c r="A67" s="1" t="s">
        <v>238</v>
      </c>
      <c r="B67" s="19">
        <v>185</v>
      </c>
      <c r="C67" s="20">
        <f t="shared" si="5"/>
        <v>0.86408220457730023</v>
      </c>
      <c r="D67" s="19">
        <v>60</v>
      </c>
      <c r="E67" s="20">
        <f t="shared" si="5"/>
        <v>0.54176072234762973</v>
      </c>
      <c r="F67" s="19">
        <v>130</v>
      </c>
      <c r="G67" s="20">
        <f>F67/F$8*100</f>
        <v>1.2566457225712904</v>
      </c>
    </row>
    <row r="68" spans="1:7" ht="12" customHeight="1" x14ac:dyDescent="0.2">
      <c r="A68" s="1" t="s">
        <v>239</v>
      </c>
      <c r="B68" s="19">
        <v>20</v>
      </c>
      <c r="C68" s="20"/>
      <c r="D68" s="19">
        <v>0</v>
      </c>
      <c r="E68" s="20"/>
      <c r="F68" s="19">
        <v>10</v>
      </c>
      <c r="G68" s="20"/>
    </row>
    <row r="69" spans="1:7" ht="12" customHeight="1" x14ac:dyDescent="0.2">
      <c r="A69" s="1" t="s">
        <v>240</v>
      </c>
      <c r="B69" s="19">
        <v>140</v>
      </c>
      <c r="C69" s="20">
        <f t="shared" si="5"/>
        <v>0.65390004670714619</v>
      </c>
      <c r="D69" s="19">
        <v>40</v>
      </c>
      <c r="E69" s="20">
        <f t="shared" si="5"/>
        <v>0.36117381489841982</v>
      </c>
      <c r="F69" s="19">
        <v>100</v>
      </c>
      <c r="G69" s="20">
        <f t="shared" ref="G69:G79" si="7">F69/F$8*100</f>
        <v>0.96665055582406956</v>
      </c>
    </row>
    <row r="70" spans="1:7" ht="12" customHeight="1" x14ac:dyDescent="0.2">
      <c r="A70" s="1" t="s">
        <v>241</v>
      </c>
      <c r="B70" s="19">
        <v>0</v>
      </c>
      <c r="C70" s="20">
        <f t="shared" si="5"/>
        <v>0</v>
      </c>
      <c r="D70" s="19">
        <v>0</v>
      </c>
      <c r="E70" s="20">
        <f t="shared" si="5"/>
        <v>0</v>
      </c>
      <c r="F70" s="19">
        <v>0</v>
      </c>
      <c r="G70" s="20">
        <f t="shared" si="7"/>
        <v>0</v>
      </c>
    </row>
    <row r="71" spans="1:7" ht="12" customHeight="1" x14ac:dyDescent="0.2">
      <c r="A71" s="1"/>
      <c r="B71" s="19"/>
      <c r="C71" s="20"/>
      <c r="D71" s="19"/>
      <c r="E71" s="20"/>
      <c r="F71" s="19"/>
      <c r="G71" s="20"/>
    </row>
    <row r="72" spans="1:7" ht="12" customHeight="1" x14ac:dyDescent="0.2">
      <c r="A72" s="1" t="s">
        <v>87</v>
      </c>
      <c r="B72" s="19">
        <v>380</v>
      </c>
      <c r="C72" s="20">
        <f t="shared" si="5"/>
        <v>1.7748715553479684</v>
      </c>
      <c r="D72" s="19">
        <v>200</v>
      </c>
      <c r="E72" s="20">
        <f t="shared" si="5"/>
        <v>1.8058690744920991</v>
      </c>
      <c r="F72" s="19">
        <v>180</v>
      </c>
      <c r="G72" s="20">
        <f t="shared" si="7"/>
        <v>1.7399710004833253</v>
      </c>
    </row>
    <row r="73" spans="1:7" ht="12" customHeight="1" x14ac:dyDescent="0.2">
      <c r="A73" s="1" t="s">
        <v>242</v>
      </c>
      <c r="B73" s="19">
        <v>340</v>
      </c>
      <c r="C73" s="20">
        <f t="shared" si="5"/>
        <v>1.5880429705744978</v>
      </c>
      <c r="D73" s="19">
        <v>165</v>
      </c>
      <c r="E73" s="20">
        <f t="shared" si="5"/>
        <v>1.489841986455982</v>
      </c>
      <c r="F73" s="19">
        <v>175</v>
      </c>
      <c r="G73" s="20">
        <f t="shared" si="7"/>
        <v>1.6916384726921216</v>
      </c>
    </row>
    <row r="74" spans="1:7" ht="12" customHeight="1" x14ac:dyDescent="0.2">
      <c r="A74" s="1" t="s">
        <v>243</v>
      </c>
      <c r="B74" s="19">
        <v>40</v>
      </c>
      <c r="C74" s="20">
        <f t="shared" si="5"/>
        <v>0.18682858477347034</v>
      </c>
      <c r="D74" s="19">
        <v>30</v>
      </c>
      <c r="E74" s="20">
        <f t="shared" si="5"/>
        <v>0.27088036117381487</v>
      </c>
      <c r="F74" s="19">
        <v>10</v>
      </c>
      <c r="G74" s="20">
        <f t="shared" si="7"/>
        <v>9.6665055582406956E-2</v>
      </c>
    </row>
    <row r="75" spans="1:7" ht="12" customHeight="1" x14ac:dyDescent="0.2">
      <c r="A75" s="1" t="s">
        <v>244</v>
      </c>
      <c r="B75" s="19">
        <v>0</v>
      </c>
      <c r="C75" s="20">
        <f t="shared" si="5"/>
        <v>0</v>
      </c>
      <c r="D75" s="19">
        <v>0</v>
      </c>
      <c r="E75" s="20">
        <f t="shared" si="5"/>
        <v>0</v>
      </c>
      <c r="F75" s="19">
        <v>0</v>
      </c>
      <c r="G75" s="20">
        <f t="shared" si="7"/>
        <v>0</v>
      </c>
    </row>
    <row r="76" spans="1:7" ht="12" customHeight="1" x14ac:dyDescent="0.2">
      <c r="A76" s="1"/>
      <c r="B76" s="19"/>
      <c r="C76" s="20"/>
      <c r="D76" s="19"/>
      <c r="E76" s="20"/>
      <c r="F76" s="19"/>
      <c r="G76" s="20"/>
    </row>
    <row r="77" spans="1:7" ht="12" customHeight="1" x14ac:dyDescent="0.2">
      <c r="A77" s="1" t="s">
        <v>88</v>
      </c>
      <c r="B77" s="19">
        <v>870</v>
      </c>
      <c r="C77" s="20">
        <f t="shared" si="5"/>
        <v>4.0635217188229804</v>
      </c>
      <c r="D77" s="19">
        <v>440</v>
      </c>
      <c r="E77" s="20">
        <f t="shared" si="5"/>
        <v>3.9729119638826185</v>
      </c>
      <c r="F77" s="19">
        <v>435</v>
      </c>
      <c r="G77" s="20">
        <f t="shared" si="7"/>
        <v>4.2049299178347033</v>
      </c>
    </row>
    <row r="78" spans="1:7" ht="12" customHeight="1" x14ac:dyDescent="0.2">
      <c r="A78" s="1"/>
      <c r="B78" s="19"/>
      <c r="C78" s="20"/>
      <c r="D78" s="19"/>
      <c r="E78" s="20"/>
      <c r="F78" s="19"/>
      <c r="G78" s="20"/>
    </row>
    <row r="79" spans="1:7" ht="12" customHeight="1" x14ac:dyDescent="0.2">
      <c r="A79" s="1" t="s">
        <v>135</v>
      </c>
      <c r="B79" s="19">
        <v>10</v>
      </c>
      <c r="C79" s="20">
        <f t="shared" si="5"/>
        <v>4.6707146193367584E-2</v>
      </c>
      <c r="D79" s="19">
        <v>10</v>
      </c>
      <c r="E79" s="20">
        <f t="shared" si="5"/>
        <v>9.0293453724604955E-2</v>
      </c>
      <c r="F79" s="19">
        <v>0</v>
      </c>
      <c r="G79" s="20">
        <f t="shared" si="7"/>
        <v>0</v>
      </c>
    </row>
    <row r="80" spans="1:7" ht="12" customHeight="1" x14ac:dyDescent="0.2">
      <c r="A80" s="1"/>
      <c r="B80" s="19"/>
      <c r="C80" s="20"/>
      <c r="D80" s="19"/>
      <c r="E80" s="20"/>
      <c r="F80" s="19"/>
      <c r="G80" s="20"/>
    </row>
    <row r="81" spans="1:7" ht="12" customHeight="1" x14ac:dyDescent="0.2">
      <c r="A81" s="56" t="s">
        <v>136</v>
      </c>
      <c r="B81" s="16">
        <v>615</v>
      </c>
      <c r="C81" s="17">
        <f t="shared" si="5"/>
        <v>2.8724894908921064</v>
      </c>
      <c r="D81" s="16">
        <v>345</v>
      </c>
      <c r="E81" s="17">
        <f t="shared" si="5"/>
        <v>3.1151241534988712</v>
      </c>
      <c r="F81" s="16">
        <v>270</v>
      </c>
      <c r="G81" s="17">
        <f>F81/F$8*100</f>
        <v>2.6099565007249881</v>
      </c>
    </row>
    <row r="82" spans="1:7" ht="12" customHeight="1" x14ac:dyDescent="0.2">
      <c r="A82" s="1" t="s">
        <v>137</v>
      </c>
      <c r="B82" s="19">
        <v>545</v>
      </c>
      <c r="C82" s="20"/>
      <c r="D82" s="19">
        <v>290</v>
      </c>
      <c r="E82" s="20"/>
      <c r="F82" s="19">
        <v>260</v>
      </c>
      <c r="G82" s="20"/>
    </row>
    <row r="83" spans="1:7" ht="12" customHeight="1" x14ac:dyDescent="0.2">
      <c r="A83" s="1" t="s">
        <v>99</v>
      </c>
      <c r="B83" s="19">
        <v>70</v>
      </c>
      <c r="C83" s="20">
        <f t="shared" si="5"/>
        <v>0.32695002335357309</v>
      </c>
      <c r="D83" s="19">
        <v>55</v>
      </c>
      <c r="E83" s="20">
        <f t="shared" si="5"/>
        <v>0.49661399548532731</v>
      </c>
      <c r="F83" s="19">
        <v>15</v>
      </c>
      <c r="G83" s="20">
        <f t="shared" ref="G83:G93" si="8">F83/F$8*100</f>
        <v>0.14499758337361043</v>
      </c>
    </row>
    <row r="84" spans="1:7" ht="12" customHeight="1" x14ac:dyDescent="0.2">
      <c r="A84" s="1"/>
      <c r="B84" s="19"/>
      <c r="C84" s="20"/>
      <c r="D84" s="19"/>
      <c r="E84" s="20"/>
      <c r="F84" s="19"/>
      <c r="G84" s="20"/>
    </row>
    <row r="85" spans="1:7" ht="12" customHeight="1" x14ac:dyDescent="0.2">
      <c r="A85" s="1" t="s">
        <v>100</v>
      </c>
      <c r="B85" s="19">
        <v>1730</v>
      </c>
      <c r="C85" s="20">
        <f t="shared" si="5"/>
        <v>8.0803362914525909</v>
      </c>
      <c r="D85" s="19">
        <v>505</v>
      </c>
      <c r="E85" s="20">
        <f t="shared" si="5"/>
        <v>4.5598194130925505</v>
      </c>
      <c r="F85" s="19">
        <v>1225</v>
      </c>
      <c r="G85" s="20">
        <f t="shared" si="8"/>
        <v>11.841469308844852</v>
      </c>
    </row>
    <row r="86" spans="1:7" ht="12" customHeight="1" x14ac:dyDescent="0.2">
      <c r="A86" s="1"/>
      <c r="B86" s="19"/>
      <c r="C86" s="20"/>
      <c r="D86" s="19"/>
      <c r="E86" s="20"/>
      <c r="F86" s="19"/>
      <c r="G86" s="20"/>
    </row>
    <row r="87" spans="1:7" ht="12" customHeight="1" x14ac:dyDescent="0.2">
      <c r="A87" s="1" t="s">
        <v>101</v>
      </c>
      <c r="B87" s="19">
        <v>2080</v>
      </c>
      <c r="C87" s="20">
        <f t="shared" si="5"/>
        <v>9.7150864082204578</v>
      </c>
      <c r="D87" s="19">
        <v>375</v>
      </c>
      <c r="E87" s="20">
        <f t="shared" si="5"/>
        <v>3.3860045146726865</v>
      </c>
      <c r="F87" s="19">
        <v>1705</v>
      </c>
      <c r="G87" s="20">
        <f t="shared" si="8"/>
        <v>16.481391976800385</v>
      </c>
    </row>
    <row r="88" spans="1:7" ht="12" customHeight="1" x14ac:dyDescent="0.2">
      <c r="A88" s="1" t="s">
        <v>102</v>
      </c>
      <c r="B88" s="19">
        <v>480</v>
      </c>
      <c r="C88" s="20">
        <f t="shared" si="5"/>
        <v>2.2419430172816441</v>
      </c>
      <c r="D88" s="19">
        <v>95</v>
      </c>
      <c r="E88" s="20">
        <f t="shared" si="5"/>
        <v>0.85778781038374718</v>
      </c>
      <c r="F88" s="19">
        <v>385</v>
      </c>
      <c r="G88" s="20">
        <f t="shared" si="8"/>
        <v>3.7216046399226683</v>
      </c>
    </row>
    <row r="89" spans="1:7" ht="12" customHeight="1" x14ac:dyDescent="0.2">
      <c r="A89" s="1" t="s">
        <v>103</v>
      </c>
      <c r="B89" s="19">
        <v>650</v>
      </c>
      <c r="C89" s="20">
        <f t="shared" si="5"/>
        <v>3.0359645025688931</v>
      </c>
      <c r="D89" s="19">
        <v>120</v>
      </c>
      <c r="E89" s="20">
        <f t="shared" si="5"/>
        <v>1.0835214446952595</v>
      </c>
      <c r="F89" s="19">
        <v>530</v>
      </c>
      <c r="G89" s="20">
        <f t="shared" si="8"/>
        <v>5.1232479458675693</v>
      </c>
    </row>
    <row r="90" spans="1:7" ht="12" customHeight="1" x14ac:dyDescent="0.2">
      <c r="A90" s="1" t="s">
        <v>104</v>
      </c>
      <c r="B90" s="19">
        <v>280</v>
      </c>
      <c r="C90" s="20">
        <f t="shared" si="5"/>
        <v>1.3078000934142924</v>
      </c>
      <c r="D90" s="19">
        <v>50</v>
      </c>
      <c r="E90" s="20">
        <f t="shared" si="5"/>
        <v>0.45146726862302478</v>
      </c>
      <c r="F90" s="19">
        <v>225</v>
      </c>
      <c r="G90" s="20">
        <f t="shared" si="8"/>
        <v>2.1749637506041566</v>
      </c>
    </row>
    <row r="91" spans="1:7" ht="12" customHeight="1" x14ac:dyDescent="0.2">
      <c r="A91" s="1" t="s">
        <v>105</v>
      </c>
      <c r="B91" s="19">
        <v>670</v>
      </c>
      <c r="C91" s="20">
        <f t="shared" si="5"/>
        <v>3.1293787949556284</v>
      </c>
      <c r="D91" s="19">
        <v>110</v>
      </c>
      <c r="E91" s="20">
        <f t="shared" si="5"/>
        <v>0.99322799097065462</v>
      </c>
      <c r="F91" s="19">
        <v>560</v>
      </c>
      <c r="G91" s="20">
        <f t="shared" si="8"/>
        <v>5.41324311261479</v>
      </c>
    </row>
    <row r="92" spans="1:7" ht="12" customHeight="1" x14ac:dyDescent="0.2">
      <c r="A92" s="1"/>
      <c r="B92" s="19"/>
      <c r="C92" s="20"/>
      <c r="D92" s="19"/>
      <c r="E92" s="20"/>
      <c r="F92" s="19"/>
      <c r="G92" s="20"/>
    </row>
    <row r="93" spans="1:7" ht="12" customHeight="1" x14ac:dyDescent="0.2">
      <c r="A93" s="1" t="s">
        <v>106</v>
      </c>
      <c r="B93" s="19">
        <v>300</v>
      </c>
      <c r="C93" s="20">
        <f t="shared" si="5"/>
        <v>1.4012143858010275</v>
      </c>
      <c r="D93" s="19">
        <v>165</v>
      </c>
      <c r="E93" s="20">
        <f t="shared" si="5"/>
        <v>1.489841986455982</v>
      </c>
      <c r="F93" s="19">
        <v>135</v>
      </c>
      <c r="G93" s="20">
        <f t="shared" si="8"/>
        <v>1.304978250362494</v>
      </c>
    </row>
    <row r="94" spans="1:7" ht="12" customHeight="1" x14ac:dyDescent="0.2">
      <c r="A94" s="1" t="s">
        <v>245</v>
      </c>
      <c r="B94" s="19">
        <v>90</v>
      </c>
      <c r="C94" s="20"/>
      <c r="D94" s="19">
        <v>50</v>
      </c>
      <c r="E94" s="20"/>
      <c r="F94" s="19">
        <v>35</v>
      </c>
      <c r="G94" s="20"/>
    </row>
    <row r="95" spans="1:7" ht="12" customHeight="1" x14ac:dyDescent="0.2">
      <c r="A95" s="1" t="s">
        <v>246</v>
      </c>
      <c r="B95" s="19">
        <v>70</v>
      </c>
      <c r="C95" s="20">
        <f t="shared" si="5"/>
        <v>0.32695002335357309</v>
      </c>
      <c r="D95" s="19">
        <v>30</v>
      </c>
      <c r="E95" s="20">
        <f t="shared" si="5"/>
        <v>0.27088036117381487</v>
      </c>
      <c r="F95" s="19">
        <v>45</v>
      </c>
      <c r="G95" s="20">
        <f t="shared" ref="G95:G103" si="9">F95/F$8*100</f>
        <v>0.43499275012083133</v>
      </c>
    </row>
    <row r="96" spans="1:7" ht="12" customHeight="1" x14ac:dyDescent="0.2">
      <c r="A96" s="1" t="s">
        <v>247</v>
      </c>
      <c r="B96" s="19">
        <v>140</v>
      </c>
      <c r="C96" s="20">
        <f t="shared" si="5"/>
        <v>0.65390004670714619</v>
      </c>
      <c r="D96" s="19">
        <v>85</v>
      </c>
      <c r="E96" s="20">
        <f t="shared" si="5"/>
        <v>0.76749435665914223</v>
      </c>
      <c r="F96" s="19">
        <v>55</v>
      </c>
      <c r="G96" s="20">
        <f t="shared" si="9"/>
        <v>0.53165780570323828</v>
      </c>
    </row>
    <row r="97" spans="1:7" ht="12" customHeight="1" x14ac:dyDescent="0.2">
      <c r="A97" s="1"/>
      <c r="B97" s="19"/>
      <c r="C97" s="20"/>
      <c r="D97" s="19"/>
      <c r="E97" s="20"/>
      <c r="F97" s="19"/>
      <c r="G97" s="20"/>
    </row>
    <row r="98" spans="1:7" ht="12" customHeight="1" x14ac:dyDescent="0.2">
      <c r="A98" s="1" t="s">
        <v>107</v>
      </c>
      <c r="B98" s="19">
        <v>1065</v>
      </c>
      <c r="C98" s="20">
        <f t="shared" si="5"/>
        <v>4.9743110695936474</v>
      </c>
      <c r="D98" s="19">
        <v>435</v>
      </c>
      <c r="E98" s="20">
        <f t="shared" si="5"/>
        <v>3.9277652370203162</v>
      </c>
      <c r="F98" s="19">
        <v>625</v>
      </c>
      <c r="G98" s="20">
        <f t="shared" si="9"/>
        <v>6.0415659739004344</v>
      </c>
    </row>
    <row r="99" spans="1:7" ht="12" customHeight="1" x14ac:dyDescent="0.2">
      <c r="A99" s="1" t="s">
        <v>108</v>
      </c>
      <c r="B99" s="19">
        <v>370</v>
      </c>
      <c r="C99" s="20">
        <f t="shared" si="5"/>
        <v>1.7281644091546005</v>
      </c>
      <c r="D99" s="19">
        <v>140</v>
      </c>
      <c r="E99" s="20">
        <f t="shared" si="5"/>
        <v>1.2641083521444696</v>
      </c>
      <c r="F99" s="19">
        <v>230</v>
      </c>
      <c r="G99" s="20">
        <f t="shared" si="9"/>
        <v>2.22329627839536</v>
      </c>
    </row>
    <row r="100" spans="1:7" ht="12" customHeight="1" x14ac:dyDescent="0.2">
      <c r="A100" s="1" t="s">
        <v>138</v>
      </c>
      <c r="B100" s="19">
        <v>690</v>
      </c>
      <c r="C100" s="20">
        <f t="shared" si="5"/>
        <v>3.2227930873423634</v>
      </c>
      <c r="D100" s="19">
        <v>295</v>
      </c>
      <c r="E100" s="20">
        <f t="shared" si="5"/>
        <v>2.6636568848758464</v>
      </c>
      <c r="F100" s="19">
        <v>390</v>
      </c>
      <c r="G100" s="20">
        <f t="shared" si="9"/>
        <v>3.7699371677138718</v>
      </c>
    </row>
    <row r="101" spans="1:7" ht="12" customHeight="1" x14ac:dyDescent="0.2">
      <c r="A101" s="1"/>
      <c r="B101" s="19"/>
      <c r="C101" s="20"/>
      <c r="D101" s="19"/>
      <c r="E101" s="20"/>
      <c r="F101" s="19"/>
      <c r="G101" s="20"/>
    </row>
    <row r="102" spans="1:7" ht="12" customHeight="1" x14ac:dyDescent="0.2">
      <c r="A102" s="1" t="s">
        <v>139</v>
      </c>
      <c r="B102" s="19">
        <v>815</v>
      </c>
      <c r="C102" s="20">
        <f t="shared" si="5"/>
        <v>3.8066324147594579</v>
      </c>
      <c r="D102" s="19">
        <v>395</v>
      </c>
      <c r="E102" s="20">
        <f t="shared" si="5"/>
        <v>3.5665914221218959</v>
      </c>
      <c r="F102" s="19">
        <v>415</v>
      </c>
      <c r="G102" s="20">
        <f t="shared" si="9"/>
        <v>4.0115998066698886</v>
      </c>
    </row>
    <row r="103" spans="1:7" ht="12" customHeight="1" x14ac:dyDescent="0.2">
      <c r="A103" s="1" t="s">
        <v>140</v>
      </c>
      <c r="B103" s="19">
        <v>215</v>
      </c>
      <c r="C103" s="20">
        <f t="shared" si="5"/>
        <v>1.0042036431574031</v>
      </c>
      <c r="D103" s="19">
        <v>175</v>
      </c>
      <c r="E103" s="20">
        <f t="shared" si="5"/>
        <v>1.5801354401805869</v>
      </c>
      <c r="F103" s="19">
        <v>40</v>
      </c>
      <c r="G103" s="20">
        <f t="shared" si="9"/>
        <v>0.38666022232962782</v>
      </c>
    </row>
    <row r="104" spans="1:7" ht="12" customHeight="1" x14ac:dyDescent="0.2">
      <c r="A104" s="1" t="s">
        <v>141</v>
      </c>
      <c r="B104" s="19">
        <v>110</v>
      </c>
      <c r="C104" s="20"/>
      <c r="D104" s="19">
        <v>35</v>
      </c>
      <c r="E104" s="20"/>
      <c r="F104" s="19">
        <v>75</v>
      </c>
      <c r="G104" s="20"/>
    </row>
    <row r="105" spans="1:7" ht="12" customHeight="1" x14ac:dyDescent="0.2">
      <c r="A105" s="1" t="s">
        <v>142</v>
      </c>
      <c r="B105" s="19">
        <v>445</v>
      </c>
      <c r="C105" s="20">
        <f t="shared" si="5"/>
        <v>2.0784680056048574</v>
      </c>
      <c r="D105" s="19">
        <v>185</v>
      </c>
      <c r="E105" s="20">
        <f t="shared" si="5"/>
        <v>1.6704288939051917</v>
      </c>
      <c r="F105" s="19">
        <v>265</v>
      </c>
      <c r="G105" s="20">
        <f>F105/F$8*100</f>
        <v>2.5616239729337846</v>
      </c>
    </row>
    <row r="106" spans="1:7" ht="12" customHeight="1" x14ac:dyDescent="0.2">
      <c r="A106" s="1" t="s">
        <v>143</v>
      </c>
      <c r="B106" s="19">
        <v>45</v>
      </c>
      <c r="C106" s="20">
        <f t="shared" si="5"/>
        <v>0.21018215787015412</v>
      </c>
      <c r="D106" s="19">
        <v>0</v>
      </c>
      <c r="E106" s="20">
        <f t="shared" si="5"/>
        <v>0</v>
      </c>
      <c r="F106" s="19">
        <v>40</v>
      </c>
      <c r="G106" s="20">
        <f>F106/F$8*100</f>
        <v>0.38666022232962782</v>
      </c>
    </row>
    <row r="107" spans="1:7" ht="12" customHeight="1" x14ac:dyDescent="0.2">
      <c r="A107" s="1"/>
      <c r="B107" s="19"/>
      <c r="C107" s="20"/>
      <c r="D107" s="19"/>
      <c r="E107" s="20"/>
      <c r="F107" s="19"/>
      <c r="G107" s="20"/>
    </row>
    <row r="108" spans="1:7" ht="12" customHeight="1" x14ac:dyDescent="0.2">
      <c r="A108" s="1" t="s">
        <v>144</v>
      </c>
      <c r="B108" s="19">
        <v>5650</v>
      </c>
      <c r="C108" s="20">
        <f t="shared" si="5"/>
        <v>26.389537599252687</v>
      </c>
      <c r="D108" s="19">
        <v>2770</v>
      </c>
      <c r="E108" s="20">
        <f t="shared" si="5"/>
        <v>25.011286681715578</v>
      </c>
      <c r="F108" s="19">
        <v>2885</v>
      </c>
      <c r="G108" s="20">
        <f>F108/F$8*100</f>
        <v>27.887868535524408</v>
      </c>
    </row>
    <row r="109" spans="1:7" ht="12" customHeight="1" x14ac:dyDescent="0.2">
      <c r="A109" s="1" t="s">
        <v>145</v>
      </c>
      <c r="B109" s="19">
        <v>1190</v>
      </c>
      <c r="C109" s="20">
        <f t="shared" si="5"/>
        <v>5.5581503970107429</v>
      </c>
      <c r="D109" s="19">
        <v>670</v>
      </c>
      <c r="E109" s="20">
        <f t="shared" si="5"/>
        <v>6.0496613995485333</v>
      </c>
      <c r="F109" s="19">
        <v>515</v>
      </c>
      <c r="G109" s="20">
        <f>F109/F$8*100</f>
        <v>4.9782503624939585</v>
      </c>
    </row>
    <row r="110" spans="1:7" ht="12" customHeight="1" x14ac:dyDescent="0.2">
      <c r="A110" s="1" t="s">
        <v>146</v>
      </c>
      <c r="B110" s="19">
        <v>3235</v>
      </c>
      <c r="C110" s="20"/>
      <c r="D110" s="19">
        <v>1445</v>
      </c>
      <c r="E110" s="20"/>
      <c r="F110" s="19">
        <v>1785</v>
      </c>
      <c r="G110" s="20"/>
    </row>
    <row r="111" spans="1:7" ht="12" customHeight="1" x14ac:dyDescent="0.2">
      <c r="A111" s="1" t="s">
        <v>129</v>
      </c>
      <c r="B111" s="19">
        <v>740</v>
      </c>
      <c r="C111" s="20">
        <f t="shared" si="5"/>
        <v>3.4563288183092009</v>
      </c>
      <c r="D111" s="19">
        <v>460</v>
      </c>
      <c r="E111" s="20">
        <f t="shared" si="5"/>
        <v>4.1534988713318279</v>
      </c>
      <c r="F111" s="19">
        <v>280</v>
      </c>
      <c r="G111" s="20">
        <f>F111/F$8*100</f>
        <v>2.706621556307395</v>
      </c>
    </row>
    <row r="112" spans="1:7" ht="12" customHeight="1" x14ac:dyDescent="0.2">
      <c r="A112" s="1" t="s">
        <v>130</v>
      </c>
      <c r="B112" s="19">
        <v>495</v>
      </c>
      <c r="C112" s="20"/>
      <c r="D112" s="19">
        <v>190</v>
      </c>
      <c r="E112" s="20"/>
      <c r="F112" s="19">
        <v>300</v>
      </c>
      <c r="G112" s="20"/>
    </row>
    <row r="113" spans="1:7" ht="12" customHeight="1" x14ac:dyDescent="0.2">
      <c r="A113" s="1" t="s">
        <v>131</v>
      </c>
      <c r="B113" s="19">
        <v>0</v>
      </c>
      <c r="C113" s="20">
        <f t="shared" si="5"/>
        <v>0</v>
      </c>
      <c r="D113" s="19">
        <v>0</v>
      </c>
      <c r="E113" s="20">
        <f t="shared" si="5"/>
        <v>0</v>
      </c>
      <c r="F113" s="19">
        <v>0</v>
      </c>
      <c r="G113" s="20">
        <f t="shared" ref="G113" si="10">F113/F$8*100</f>
        <v>0</v>
      </c>
    </row>
    <row r="114" spans="1:7" ht="12" customHeight="1" thickBot="1" x14ac:dyDescent="0.25">
      <c r="A114" s="11"/>
      <c r="B114" s="11"/>
      <c r="C114" s="11"/>
      <c r="D114" s="11"/>
      <c r="E114" s="11"/>
      <c r="F114" s="11"/>
      <c r="G114" s="11"/>
    </row>
    <row r="115" spans="1:7" ht="12" customHeight="1" x14ac:dyDescent="0.2">
      <c r="A115" s="12" t="s">
        <v>232</v>
      </c>
      <c r="B115" s="2"/>
      <c r="C115" s="2"/>
      <c r="D115" s="2"/>
      <c r="E115" s="2"/>
      <c r="F115" s="2"/>
      <c r="G115" s="2"/>
    </row>
    <row r="116" spans="1:7" ht="12" customHeight="1" x14ac:dyDescent="0.2">
      <c r="A116" s="12" t="s">
        <v>1</v>
      </c>
      <c r="B116" s="2"/>
      <c r="C116" s="2"/>
      <c r="D116" s="2"/>
      <c r="E116" s="2"/>
      <c r="F116" s="2"/>
      <c r="G116" s="2"/>
    </row>
    <row r="117" spans="1:7" ht="12" customHeight="1" x14ac:dyDescent="0.2">
      <c r="A117" s="57" t="s">
        <v>152</v>
      </c>
      <c r="B117" s="2"/>
      <c r="C117" s="2"/>
      <c r="D117" s="2"/>
      <c r="E117" s="2"/>
      <c r="F117" s="2"/>
      <c r="G117" s="2"/>
    </row>
    <row r="118" spans="1:7" ht="12" customHeight="1" x14ac:dyDescent="0.2">
      <c r="A118" s="2"/>
      <c r="B118" s="2"/>
      <c r="C118" s="2"/>
      <c r="D118" s="2"/>
      <c r="E118" s="2"/>
      <c r="F118" s="2"/>
      <c r="G118" s="2"/>
    </row>
    <row r="119" spans="1:7" ht="12" customHeight="1" x14ac:dyDescent="0.2"/>
    <row r="120" spans="1:7" ht="12" customHeight="1" x14ac:dyDescent="0.2"/>
    <row r="121" spans="1:7" ht="12" customHeight="1" x14ac:dyDescent="0.2"/>
    <row r="122" spans="1:7" ht="12" customHeight="1" x14ac:dyDescent="0.2"/>
    <row r="123" spans="1:7" ht="12" customHeight="1" x14ac:dyDescent="0.2"/>
    <row r="124" spans="1:7" ht="12" customHeight="1" x14ac:dyDescent="0.2"/>
    <row r="125" spans="1:7" ht="12" customHeight="1" x14ac:dyDescent="0.2"/>
    <row r="126" spans="1:7" ht="12" customHeight="1" x14ac:dyDescent="0.2"/>
    <row r="127" spans="1:7" ht="12" customHeight="1" x14ac:dyDescent="0.2"/>
    <row r="128" spans="1:7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</sheetData>
  <mergeCells count="4">
    <mergeCell ref="A1:C1"/>
    <mergeCell ref="B5:C5"/>
    <mergeCell ref="D5:E5"/>
    <mergeCell ref="F5:G5"/>
  </mergeCells>
  <pageMargins left="0.59055118110236227" right="0.59055118110236227" top="0.59055118110236227" bottom="0.59055118110236227" header="0.51181102362204722" footer="0.51181102362204722"/>
  <pageSetup scale="74" fitToHeight="0"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59"/>
  <sheetViews>
    <sheetView workbookViewId="0">
      <selection sqref="A1:H1"/>
    </sheetView>
  </sheetViews>
  <sheetFormatPr defaultColWidth="8.85546875" defaultRowHeight="12.75" x14ac:dyDescent="0.2"/>
  <cols>
    <col min="1" max="1" width="22.140625" style="44" customWidth="1"/>
    <col min="2" max="2" width="11.5703125" style="44" customWidth="1"/>
    <col min="3" max="3" width="7.85546875" style="44" customWidth="1"/>
    <col min="4" max="4" width="10.140625" style="44" customWidth="1"/>
    <col min="5" max="5" width="7.85546875" style="44" customWidth="1"/>
    <col min="6" max="6" width="1.85546875" style="44" customWidth="1"/>
    <col min="7" max="7" width="10.140625" style="44" customWidth="1"/>
    <col min="8" max="8" width="7.85546875" style="44" customWidth="1"/>
    <col min="9" max="9" width="9" style="44" customWidth="1"/>
    <col min="10" max="10" width="7.85546875" style="44" customWidth="1"/>
    <col min="11" max="11" width="9" style="44" customWidth="1"/>
    <col min="12" max="12" width="7.85546875" style="44" customWidth="1"/>
    <col min="13" max="13" width="1.85546875" style="44" customWidth="1"/>
    <col min="14" max="14" width="12.5703125" style="44" customWidth="1"/>
    <col min="15" max="16" width="8.85546875" style="27"/>
    <col min="24" max="24" width="1.85546875" customWidth="1"/>
    <col min="25" max="25" width="12.5703125" customWidth="1"/>
    <col min="27" max="16384" width="8.85546875" style="27"/>
  </cols>
  <sheetData>
    <row r="1" spans="1:14" ht="18.75" x14ac:dyDescent="0.2">
      <c r="A1" s="95" t="s">
        <v>250</v>
      </c>
      <c r="B1" s="95"/>
      <c r="C1" s="95"/>
      <c r="D1" s="95"/>
      <c r="E1" s="95"/>
      <c r="F1" s="95"/>
      <c r="G1" s="95"/>
      <c r="H1" s="95"/>
    </row>
    <row r="2" spans="1:14" ht="15.75" x14ac:dyDescent="0.25">
      <c r="A2" s="71" t="s">
        <v>234</v>
      </c>
      <c r="D2" s="38"/>
      <c r="E2" s="58"/>
      <c r="F2" s="59"/>
      <c r="G2" s="38"/>
      <c r="H2" s="58"/>
      <c r="I2" s="38"/>
      <c r="J2" s="58"/>
      <c r="K2" s="38"/>
      <c r="L2" s="58"/>
    </row>
    <row r="4" spans="1:14" ht="13.5" thickBot="1" x14ac:dyDescent="0.25">
      <c r="A4" s="27"/>
      <c r="B4" s="27"/>
      <c r="C4" s="27"/>
      <c r="D4" s="27"/>
      <c r="E4" s="27"/>
      <c r="F4" s="32"/>
      <c r="G4" s="27"/>
      <c r="H4" s="27"/>
      <c r="I4" s="27"/>
      <c r="J4" s="27"/>
      <c r="K4" s="27"/>
      <c r="L4" s="27"/>
      <c r="M4" s="32"/>
      <c r="N4" s="27"/>
    </row>
    <row r="5" spans="1:14" ht="51" customHeight="1" thickBot="1" x14ac:dyDescent="0.25">
      <c r="A5" s="61"/>
      <c r="B5" s="10" t="s">
        <v>252</v>
      </c>
      <c r="C5" s="10" t="s">
        <v>134</v>
      </c>
      <c r="D5" s="10" t="s">
        <v>253</v>
      </c>
      <c r="E5" s="10" t="s">
        <v>134</v>
      </c>
      <c r="F5" s="60"/>
      <c r="G5" s="10" t="s">
        <v>254</v>
      </c>
      <c r="H5" s="10" t="s">
        <v>134</v>
      </c>
      <c r="I5" s="10" t="s">
        <v>221</v>
      </c>
      <c r="J5" s="10" t="s">
        <v>134</v>
      </c>
      <c r="K5" s="10" t="s">
        <v>222</v>
      </c>
      <c r="L5" s="10" t="s">
        <v>134</v>
      </c>
      <c r="M5" s="60"/>
      <c r="N5" s="10" t="s">
        <v>157</v>
      </c>
    </row>
    <row r="6" spans="1:14" x14ac:dyDescent="0.2">
      <c r="A6" s="27"/>
      <c r="B6" s="27"/>
      <c r="C6" s="27"/>
      <c r="D6" s="27"/>
      <c r="E6" s="27"/>
      <c r="F6" s="32"/>
      <c r="G6" s="27"/>
      <c r="H6" s="27"/>
      <c r="I6" s="27"/>
      <c r="J6" s="27"/>
      <c r="K6" s="27"/>
      <c r="L6" s="27"/>
      <c r="M6" s="32"/>
      <c r="N6" s="27"/>
    </row>
    <row r="7" spans="1:14" ht="12" customHeight="1" x14ac:dyDescent="0.2">
      <c r="A7" s="46" t="s">
        <v>66</v>
      </c>
      <c r="B7" s="16">
        <v>32330</v>
      </c>
      <c r="C7" s="17">
        <v>100</v>
      </c>
      <c r="D7" s="16">
        <v>7415</v>
      </c>
      <c r="E7" s="17">
        <f>D7/$B7*100</f>
        <v>22.935354160222705</v>
      </c>
      <c r="F7" s="17"/>
      <c r="G7" s="16">
        <v>24910</v>
      </c>
      <c r="H7" s="17">
        <f>G7/$B7*100</f>
        <v>77.049180327868854</v>
      </c>
      <c r="I7" s="16">
        <v>13780</v>
      </c>
      <c r="J7" s="17">
        <f>I7/$B7*100</f>
        <v>42.622950819672127</v>
      </c>
      <c r="K7" s="16">
        <v>11135</v>
      </c>
      <c r="L7" s="17">
        <f>K7/$B7*100</f>
        <v>34.441695020105165</v>
      </c>
      <c r="M7" s="17"/>
      <c r="N7" s="17">
        <v>44.8</v>
      </c>
    </row>
    <row r="8" spans="1:14" x14ac:dyDescent="0.2">
      <c r="A8" s="47"/>
      <c r="B8" s="19"/>
      <c r="C8" s="20"/>
      <c r="D8" s="19"/>
      <c r="E8" s="20"/>
      <c r="F8" s="20"/>
      <c r="G8" s="19"/>
      <c r="H8" s="20"/>
      <c r="I8" s="19"/>
      <c r="J8" s="20"/>
      <c r="K8" s="19"/>
      <c r="L8" s="20"/>
      <c r="M8" s="20"/>
      <c r="N8" s="20"/>
    </row>
    <row r="9" spans="1:14" ht="12" customHeight="1" x14ac:dyDescent="0.2">
      <c r="A9" s="46" t="s">
        <v>7</v>
      </c>
      <c r="B9" s="19"/>
      <c r="C9" s="20"/>
      <c r="D9" s="19"/>
      <c r="E9" s="20"/>
      <c r="F9" s="20"/>
      <c r="G9" s="19"/>
      <c r="H9" s="20"/>
      <c r="I9" s="19"/>
      <c r="J9" s="20"/>
      <c r="K9" s="19"/>
      <c r="L9" s="20"/>
      <c r="M9" s="20"/>
      <c r="N9" s="20"/>
    </row>
    <row r="10" spans="1:14" ht="12" customHeight="1" x14ac:dyDescent="0.2">
      <c r="A10" s="47" t="s">
        <v>2</v>
      </c>
      <c r="B10" s="19">
        <v>445</v>
      </c>
      <c r="C10" s="20">
        <v>100</v>
      </c>
      <c r="D10" s="19">
        <v>175</v>
      </c>
      <c r="E10" s="20">
        <f t="shared" ref="E10:E17" si="0">D10/$B10*100</f>
        <v>39.325842696629216</v>
      </c>
      <c r="F10" s="20"/>
      <c r="G10" s="19">
        <v>270</v>
      </c>
      <c r="H10" s="20">
        <f t="shared" ref="H10:H17" si="1">G10/$B10*100</f>
        <v>60.674157303370791</v>
      </c>
      <c r="I10" s="19">
        <v>85</v>
      </c>
      <c r="J10" s="20">
        <f t="shared" ref="J10:J17" si="2">I10/$B10*100</f>
        <v>19.101123595505616</v>
      </c>
      <c r="K10" s="19">
        <v>185</v>
      </c>
      <c r="L10" s="20">
        <f t="shared" ref="L10:L17" si="3">K10/$B10*100</f>
        <v>41.573033707865171</v>
      </c>
      <c r="M10" s="20"/>
      <c r="N10" s="20">
        <v>37.799999999999997</v>
      </c>
    </row>
    <row r="11" spans="1:14" ht="12" customHeight="1" x14ac:dyDescent="0.2">
      <c r="A11" s="47" t="s">
        <v>3</v>
      </c>
      <c r="B11" s="19">
        <v>550</v>
      </c>
      <c r="C11" s="20">
        <v>100</v>
      </c>
      <c r="D11" s="19">
        <v>195</v>
      </c>
      <c r="E11" s="20">
        <f t="shared" si="0"/>
        <v>35.454545454545453</v>
      </c>
      <c r="F11" s="20"/>
      <c r="G11" s="19">
        <v>355</v>
      </c>
      <c r="H11" s="20">
        <f t="shared" si="1"/>
        <v>64.545454545454547</v>
      </c>
      <c r="I11" s="19">
        <v>115</v>
      </c>
      <c r="J11" s="20">
        <f t="shared" si="2"/>
        <v>20.909090909090907</v>
      </c>
      <c r="K11" s="19">
        <v>235</v>
      </c>
      <c r="L11" s="20">
        <f t="shared" si="3"/>
        <v>42.727272727272727</v>
      </c>
      <c r="M11" s="20"/>
      <c r="N11" s="20">
        <v>37.5</v>
      </c>
    </row>
    <row r="12" spans="1:14" ht="12" customHeight="1" x14ac:dyDescent="0.2">
      <c r="A12" s="47" t="s">
        <v>4</v>
      </c>
      <c r="B12" s="19">
        <v>2350</v>
      </c>
      <c r="C12" s="20">
        <v>100</v>
      </c>
      <c r="D12" s="19">
        <v>545</v>
      </c>
      <c r="E12" s="20">
        <f t="shared" si="0"/>
        <v>23.191489361702128</v>
      </c>
      <c r="F12" s="20"/>
      <c r="G12" s="19">
        <v>1805</v>
      </c>
      <c r="H12" s="20">
        <f t="shared" si="1"/>
        <v>76.808510638297875</v>
      </c>
      <c r="I12" s="19">
        <v>1050</v>
      </c>
      <c r="J12" s="20">
        <f t="shared" si="2"/>
        <v>44.680851063829785</v>
      </c>
      <c r="K12" s="19">
        <v>755</v>
      </c>
      <c r="L12" s="20">
        <f t="shared" si="3"/>
        <v>32.12765957446809</v>
      </c>
      <c r="M12" s="20"/>
      <c r="N12" s="20">
        <v>43.6</v>
      </c>
    </row>
    <row r="13" spans="1:14" ht="12" customHeight="1" x14ac:dyDescent="0.2">
      <c r="A13" s="47" t="s">
        <v>5</v>
      </c>
      <c r="B13" s="19">
        <v>205</v>
      </c>
      <c r="C13" s="20">
        <v>100</v>
      </c>
      <c r="D13" s="19">
        <v>60</v>
      </c>
      <c r="E13" s="20">
        <f t="shared" si="0"/>
        <v>29.268292682926827</v>
      </c>
      <c r="F13" s="20"/>
      <c r="G13" s="19">
        <v>150</v>
      </c>
      <c r="H13" s="20">
        <f t="shared" si="1"/>
        <v>73.170731707317074</v>
      </c>
      <c r="I13" s="19">
        <v>55</v>
      </c>
      <c r="J13" s="20">
        <f t="shared" si="2"/>
        <v>26.829268292682929</v>
      </c>
      <c r="K13" s="19">
        <v>100</v>
      </c>
      <c r="L13" s="20">
        <f t="shared" si="3"/>
        <v>48.780487804878049</v>
      </c>
      <c r="M13" s="20"/>
      <c r="N13" s="20">
        <v>44.1</v>
      </c>
    </row>
    <row r="14" spans="1:14" ht="12" customHeight="1" x14ac:dyDescent="0.2">
      <c r="A14" s="47" t="s">
        <v>6</v>
      </c>
      <c r="B14" s="19">
        <v>85</v>
      </c>
      <c r="C14" s="20">
        <v>100</v>
      </c>
      <c r="D14" s="19">
        <v>15</v>
      </c>
      <c r="E14" s="20">
        <f t="shared" si="0"/>
        <v>17.647058823529413</v>
      </c>
      <c r="F14" s="20"/>
      <c r="G14" s="19">
        <v>70</v>
      </c>
      <c r="H14" s="20">
        <f t="shared" si="1"/>
        <v>82.35294117647058</v>
      </c>
      <c r="I14" s="19">
        <v>25</v>
      </c>
      <c r="J14" s="20">
        <f t="shared" si="2"/>
        <v>29.411764705882355</v>
      </c>
      <c r="K14" s="19">
        <v>45</v>
      </c>
      <c r="L14" s="20">
        <f t="shared" si="3"/>
        <v>52.941176470588239</v>
      </c>
      <c r="M14" s="20"/>
      <c r="N14" s="20">
        <v>46.7</v>
      </c>
    </row>
    <row r="15" spans="1:14" ht="12" customHeight="1" x14ac:dyDescent="0.2">
      <c r="A15" s="47" t="s">
        <v>31</v>
      </c>
      <c r="B15" s="19">
        <v>115</v>
      </c>
      <c r="C15" s="20">
        <v>100</v>
      </c>
      <c r="D15" s="19">
        <v>30</v>
      </c>
      <c r="E15" s="20">
        <f t="shared" si="0"/>
        <v>26.086956521739129</v>
      </c>
      <c r="F15" s="20"/>
      <c r="G15" s="19">
        <v>85</v>
      </c>
      <c r="H15" s="20">
        <f t="shared" si="1"/>
        <v>73.91304347826086</v>
      </c>
      <c r="I15" s="19">
        <v>35</v>
      </c>
      <c r="J15" s="20">
        <f t="shared" si="2"/>
        <v>30.434782608695656</v>
      </c>
      <c r="K15" s="19">
        <v>55</v>
      </c>
      <c r="L15" s="20">
        <f t="shared" si="3"/>
        <v>47.826086956521742</v>
      </c>
      <c r="M15" s="20"/>
      <c r="N15" s="20">
        <v>38.5</v>
      </c>
    </row>
    <row r="16" spans="1:14" ht="12" customHeight="1" x14ac:dyDescent="0.2">
      <c r="A16" s="47" t="s">
        <v>32</v>
      </c>
      <c r="B16" s="19">
        <v>640</v>
      </c>
      <c r="C16" s="20">
        <v>100</v>
      </c>
      <c r="D16" s="19">
        <v>235</v>
      </c>
      <c r="E16" s="20">
        <f t="shared" si="0"/>
        <v>36.71875</v>
      </c>
      <c r="F16" s="20"/>
      <c r="G16" s="19">
        <v>405</v>
      </c>
      <c r="H16" s="20">
        <f t="shared" si="1"/>
        <v>63.28125</v>
      </c>
      <c r="I16" s="19">
        <v>145</v>
      </c>
      <c r="J16" s="20">
        <f t="shared" si="2"/>
        <v>22.65625</v>
      </c>
      <c r="K16" s="19">
        <v>260</v>
      </c>
      <c r="L16" s="20">
        <f t="shared" si="3"/>
        <v>40.625</v>
      </c>
      <c r="M16" s="20"/>
      <c r="N16" s="20">
        <v>40.5</v>
      </c>
    </row>
    <row r="17" spans="1:14" ht="12" customHeight="1" x14ac:dyDescent="0.2">
      <c r="A17" s="47" t="s">
        <v>153</v>
      </c>
      <c r="B17" s="19">
        <v>285</v>
      </c>
      <c r="C17" s="20">
        <v>100</v>
      </c>
      <c r="D17" s="19">
        <v>105</v>
      </c>
      <c r="E17" s="20">
        <f t="shared" si="0"/>
        <v>36.84210526315789</v>
      </c>
      <c r="F17" s="20"/>
      <c r="G17" s="19">
        <v>190</v>
      </c>
      <c r="H17" s="20">
        <f t="shared" si="1"/>
        <v>66.666666666666657</v>
      </c>
      <c r="I17" s="19">
        <v>60</v>
      </c>
      <c r="J17" s="20">
        <f t="shared" si="2"/>
        <v>21.052631578947366</v>
      </c>
      <c r="K17" s="19">
        <v>125</v>
      </c>
      <c r="L17" s="20">
        <f t="shared" si="3"/>
        <v>43.859649122807014</v>
      </c>
      <c r="M17" s="20"/>
      <c r="N17" s="20">
        <v>42.9</v>
      </c>
    </row>
    <row r="18" spans="1:14" ht="12" customHeight="1" x14ac:dyDescent="0.2">
      <c r="A18" s="47"/>
      <c r="B18" s="19"/>
      <c r="C18" s="20"/>
      <c r="D18" s="19"/>
      <c r="E18" s="20"/>
      <c r="F18" s="20"/>
      <c r="G18" s="19"/>
      <c r="H18" s="20"/>
      <c r="I18" s="19"/>
      <c r="J18" s="20"/>
      <c r="K18" s="19"/>
      <c r="L18" s="20"/>
      <c r="M18" s="20"/>
      <c r="N18" s="20"/>
    </row>
    <row r="19" spans="1:14" ht="12" customHeight="1" x14ac:dyDescent="0.2">
      <c r="A19" s="46" t="s">
        <v>8</v>
      </c>
      <c r="B19" s="19"/>
      <c r="C19" s="20"/>
      <c r="D19" s="19"/>
      <c r="E19" s="20"/>
      <c r="F19" s="20"/>
      <c r="G19" s="19"/>
      <c r="H19" s="20"/>
      <c r="I19" s="19"/>
      <c r="J19" s="20"/>
      <c r="K19" s="19"/>
      <c r="L19" s="20"/>
      <c r="M19" s="20"/>
      <c r="N19" s="20"/>
    </row>
    <row r="20" spans="1:14" ht="12" customHeight="1" x14ac:dyDescent="0.2">
      <c r="A20" s="47" t="s">
        <v>33</v>
      </c>
      <c r="B20" s="19">
        <v>385</v>
      </c>
      <c r="C20" s="20">
        <v>100</v>
      </c>
      <c r="D20" s="19">
        <v>135</v>
      </c>
      <c r="E20" s="20">
        <f t="shared" ref="E20:E27" si="4">D20/$B20*100</f>
        <v>35.064935064935064</v>
      </c>
      <c r="F20" s="20"/>
      <c r="G20" s="19">
        <v>250</v>
      </c>
      <c r="H20" s="20">
        <f t="shared" ref="H20:H27" si="5">G20/$B20*100</f>
        <v>64.935064935064929</v>
      </c>
      <c r="I20" s="19">
        <v>80</v>
      </c>
      <c r="J20" s="20">
        <f t="shared" ref="J20:J27" si="6">I20/$B20*100</f>
        <v>20.779220779220779</v>
      </c>
      <c r="K20" s="19">
        <v>170</v>
      </c>
      <c r="L20" s="20">
        <f t="shared" ref="L20:L27" si="7">K20/$B20*100</f>
        <v>44.155844155844157</v>
      </c>
      <c r="M20" s="20"/>
      <c r="N20" s="20">
        <v>45.8</v>
      </c>
    </row>
    <row r="21" spans="1:14" ht="12" customHeight="1" x14ac:dyDescent="0.2">
      <c r="A21" s="47" t="s">
        <v>34</v>
      </c>
      <c r="B21" s="19">
        <v>580</v>
      </c>
      <c r="C21" s="20">
        <v>100</v>
      </c>
      <c r="D21" s="19">
        <v>255</v>
      </c>
      <c r="E21" s="20">
        <f t="shared" si="4"/>
        <v>43.96551724137931</v>
      </c>
      <c r="F21" s="20"/>
      <c r="G21" s="19">
        <v>325</v>
      </c>
      <c r="H21" s="20">
        <f t="shared" si="5"/>
        <v>56.034482758620683</v>
      </c>
      <c r="I21" s="19">
        <v>135</v>
      </c>
      <c r="J21" s="20">
        <f t="shared" si="6"/>
        <v>23.275862068965516</v>
      </c>
      <c r="K21" s="19">
        <v>190</v>
      </c>
      <c r="L21" s="20">
        <f t="shared" si="7"/>
        <v>32.758620689655174</v>
      </c>
      <c r="M21" s="20"/>
      <c r="N21" s="20">
        <v>38.200000000000003</v>
      </c>
    </row>
    <row r="22" spans="1:14" ht="12" customHeight="1" x14ac:dyDescent="0.2">
      <c r="A22" s="47" t="s">
        <v>35</v>
      </c>
      <c r="B22" s="19">
        <v>965</v>
      </c>
      <c r="C22" s="20">
        <v>100</v>
      </c>
      <c r="D22" s="19">
        <v>250</v>
      </c>
      <c r="E22" s="20">
        <f t="shared" si="4"/>
        <v>25.906735751295333</v>
      </c>
      <c r="F22" s="20"/>
      <c r="G22" s="19">
        <v>715</v>
      </c>
      <c r="H22" s="20">
        <f t="shared" si="5"/>
        <v>74.093264248704656</v>
      </c>
      <c r="I22" s="19">
        <v>395</v>
      </c>
      <c r="J22" s="20">
        <f t="shared" si="6"/>
        <v>40.932642487046635</v>
      </c>
      <c r="K22" s="19">
        <v>320</v>
      </c>
      <c r="L22" s="20">
        <f t="shared" si="7"/>
        <v>33.160621761658035</v>
      </c>
      <c r="M22" s="20"/>
      <c r="N22" s="20">
        <v>45.1</v>
      </c>
    </row>
    <row r="23" spans="1:14" ht="12" customHeight="1" x14ac:dyDescent="0.2">
      <c r="A23" s="47" t="s">
        <v>224</v>
      </c>
      <c r="B23" s="19">
        <v>230</v>
      </c>
      <c r="C23" s="20">
        <v>100</v>
      </c>
      <c r="D23" s="19">
        <v>90</v>
      </c>
      <c r="E23" s="20">
        <f t="shared" si="4"/>
        <v>39.130434782608695</v>
      </c>
      <c r="F23" s="20"/>
      <c r="G23" s="19">
        <v>135</v>
      </c>
      <c r="H23" s="20">
        <f t="shared" si="5"/>
        <v>58.695652173913047</v>
      </c>
      <c r="I23" s="19">
        <v>45</v>
      </c>
      <c r="J23" s="20">
        <f t="shared" si="6"/>
        <v>19.565217391304348</v>
      </c>
      <c r="K23" s="19">
        <v>90</v>
      </c>
      <c r="L23" s="20">
        <f t="shared" si="7"/>
        <v>39.130434782608695</v>
      </c>
      <c r="M23" s="20"/>
      <c r="N23" s="20">
        <v>43.2</v>
      </c>
    </row>
    <row r="24" spans="1:14" ht="12" customHeight="1" x14ac:dyDescent="0.2">
      <c r="A24" s="47" t="s">
        <v>36</v>
      </c>
      <c r="B24" s="19">
        <v>60</v>
      </c>
      <c r="C24" s="20">
        <v>100</v>
      </c>
      <c r="D24" s="19">
        <v>25</v>
      </c>
      <c r="E24" s="20">
        <f t="shared" si="4"/>
        <v>41.666666666666671</v>
      </c>
      <c r="F24" s="20"/>
      <c r="G24" s="19">
        <v>40</v>
      </c>
      <c r="H24" s="20">
        <f t="shared" si="5"/>
        <v>66.666666666666657</v>
      </c>
      <c r="I24" s="19">
        <v>15</v>
      </c>
      <c r="J24" s="20">
        <f t="shared" si="6"/>
        <v>25</v>
      </c>
      <c r="K24" s="19">
        <v>25</v>
      </c>
      <c r="L24" s="20">
        <f t="shared" si="7"/>
        <v>41.666666666666671</v>
      </c>
      <c r="M24" s="20"/>
      <c r="N24" s="20">
        <v>47.7</v>
      </c>
    </row>
    <row r="25" spans="1:14" ht="12" customHeight="1" x14ac:dyDescent="0.2">
      <c r="A25" s="47" t="s">
        <v>37</v>
      </c>
      <c r="B25" s="19">
        <v>75</v>
      </c>
      <c r="C25" s="20">
        <v>100</v>
      </c>
      <c r="D25" s="19">
        <v>20</v>
      </c>
      <c r="E25" s="20">
        <f t="shared" si="4"/>
        <v>26.666666666666668</v>
      </c>
      <c r="F25" s="20"/>
      <c r="G25" s="19">
        <v>55</v>
      </c>
      <c r="H25" s="20">
        <f t="shared" si="5"/>
        <v>73.333333333333329</v>
      </c>
      <c r="I25" s="19">
        <v>15</v>
      </c>
      <c r="J25" s="20">
        <f t="shared" si="6"/>
        <v>20</v>
      </c>
      <c r="K25" s="19">
        <v>40</v>
      </c>
      <c r="L25" s="20">
        <f t="shared" si="7"/>
        <v>53.333333333333336</v>
      </c>
      <c r="M25" s="20"/>
      <c r="N25" s="20">
        <v>35.1</v>
      </c>
    </row>
    <row r="26" spans="1:14" ht="12" customHeight="1" x14ac:dyDescent="0.2">
      <c r="A26" s="47" t="s">
        <v>225</v>
      </c>
      <c r="B26" s="19">
        <v>60</v>
      </c>
      <c r="C26" s="20">
        <v>100</v>
      </c>
      <c r="D26" s="19">
        <v>15</v>
      </c>
      <c r="E26" s="20">
        <f t="shared" si="4"/>
        <v>25</v>
      </c>
      <c r="F26" s="20"/>
      <c r="G26" s="19">
        <v>50</v>
      </c>
      <c r="H26" s="20">
        <f t="shared" si="5"/>
        <v>83.333333333333343</v>
      </c>
      <c r="I26" s="19">
        <v>20</v>
      </c>
      <c r="J26" s="20">
        <f t="shared" si="6"/>
        <v>33.333333333333329</v>
      </c>
      <c r="K26" s="19">
        <v>30</v>
      </c>
      <c r="L26" s="20">
        <f t="shared" si="7"/>
        <v>50</v>
      </c>
      <c r="M26" s="20"/>
      <c r="N26" s="20">
        <v>42.9</v>
      </c>
    </row>
    <row r="27" spans="1:14" ht="12" customHeight="1" x14ac:dyDescent="0.2">
      <c r="A27" s="47" t="s">
        <v>38</v>
      </c>
      <c r="B27" s="19">
        <v>90</v>
      </c>
      <c r="C27" s="20">
        <v>100</v>
      </c>
      <c r="D27" s="19">
        <v>35</v>
      </c>
      <c r="E27" s="20">
        <f t="shared" si="4"/>
        <v>38.888888888888893</v>
      </c>
      <c r="F27" s="20"/>
      <c r="G27" s="19">
        <v>50</v>
      </c>
      <c r="H27" s="20">
        <f t="shared" si="5"/>
        <v>55.555555555555557</v>
      </c>
      <c r="I27" s="19">
        <v>20</v>
      </c>
      <c r="J27" s="20">
        <f t="shared" si="6"/>
        <v>22.222222222222221</v>
      </c>
      <c r="K27" s="19">
        <v>30</v>
      </c>
      <c r="L27" s="20">
        <f t="shared" si="7"/>
        <v>33.333333333333329</v>
      </c>
      <c r="M27" s="20"/>
      <c r="N27" s="20">
        <v>45.6</v>
      </c>
    </row>
    <row r="28" spans="1:14" ht="12" customHeight="1" x14ac:dyDescent="0.2">
      <c r="A28" s="47"/>
      <c r="B28" s="19"/>
      <c r="C28" s="20"/>
      <c r="D28" s="19"/>
      <c r="E28" s="20"/>
      <c r="F28" s="20"/>
      <c r="G28" s="19"/>
      <c r="H28" s="20"/>
      <c r="I28" s="19"/>
      <c r="J28" s="20"/>
      <c r="K28" s="19"/>
      <c r="L28" s="20"/>
      <c r="M28" s="20"/>
      <c r="N28" s="20"/>
    </row>
    <row r="29" spans="1:14" ht="12" customHeight="1" x14ac:dyDescent="0.2">
      <c r="A29" s="46" t="s">
        <v>9</v>
      </c>
      <c r="B29" s="19"/>
      <c r="C29" s="20"/>
      <c r="D29" s="19"/>
      <c r="E29" s="20"/>
      <c r="F29" s="20"/>
      <c r="G29" s="19"/>
      <c r="H29" s="20"/>
      <c r="I29" s="19"/>
      <c r="J29" s="20"/>
      <c r="K29" s="19"/>
      <c r="L29" s="20"/>
      <c r="M29" s="20"/>
      <c r="N29" s="20"/>
    </row>
    <row r="30" spans="1:14" ht="12" customHeight="1" x14ac:dyDescent="0.2">
      <c r="A30" s="47" t="s">
        <v>39</v>
      </c>
      <c r="B30" s="19">
        <v>85</v>
      </c>
      <c r="C30" s="20">
        <v>100</v>
      </c>
      <c r="D30" s="19">
        <v>30</v>
      </c>
      <c r="E30" s="20">
        <f t="shared" ref="E30:E34" si="8">D30/$B30*100</f>
        <v>35.294117647058826</v>
      </c>
      <c r="F30" s="20"/>
      <c r="G30" s="19">
        <v>60</v>
      </c>
      <c r="H30" s="20">
        <f t="shared" ref="H30:H34" si="9">G30/$B30*100</f>
        <v>70.588235294117652</v>
      </c>
      <c r="I30" s="19">
        <v>20</v>
      </c>
      <c r="J30" s="20">
        <f t="shared" ref="J30:J34" si="10">I30/$B30*100</f>
        <v>23.52941176470588</v>
      </c>
      <c r="K30" s="19">
        <v>40</v>
      </c>
      <c r="L30" s="20">
        <f t="shared" ref="L30:L34" si="11">K30/$B30*100</f>
        <v>47.058823529411761</v>
      </c>
      <c r="M30" s="20"/>
      <c r="N30" s="20">
        <v>32.299999999999997</v>
      </c>
    </row>
    <row r="31" spans="1:14" ht="12" customHeight="1" x14ac:dyDescent="0.2">
      <c r="A31" s="47" t="s">
        <v>256</v>
      </c>
      <c r="B31" s="19">
        <v>420</v>
      </c>
      <c r="C31" s="20">
        <v>100</v>
      </c>
      <c r="D31" s="19">
        <v>125</v>
      </c>
      <c r="E31" s="20">
        <f t="shared" si="8"/>
        <v>29.761904761904763</v>
      </c>
      <c r="F31" s="20"/>
      <c r="G31" s="19">
        <v>295</v>
      </c>
      <c r="H31" s="20">
        <f t="shared" si="9"/>
        <v>70.238095238095227</v>
      </c>
      <c r="I31" s="19">
        <v>105</v>
      </c>
      <c r="J31" s="20">
        <f t="shared" si="10"/>
        <v>25</v>
      </c>
      <c r="K31" s="19">
        <v>190</v>
      </c>
      <c r="L31" s="20">
        <f t="shared" si="11"/>
        <v>45.238095238095241</v>
      </c>
      <c r="M31" s="20"/>
      <c r="N31" s="20">
        <v>36</v>
      </c>
    </row>
    <row r="32" spans="1:14" ht="12" customHeight="1" x14ac:dyDescent="0.2">
      <c r="A32" s="47" t="s">
        <v>10</v>
      </c>
      <c r="B32" s="19">
        <v>380</v>
      </c>
      <c r="C32" s="20">
        <v>100</v>
      </c>
      <c r="D32" s="19">
        <v>115</v>
      </c>
      <c r="E32" s="20">
        <f t="shared" si="8"/>
        <v>30.263157894736842</v>
      </c>
      <c r="F32" s="20"/>
      <c r="G32" s="19">
        <v>265</v>
      </c>
      <c r="H32" s="20">
        <f t="shared" si="9"/>
        <v>69.73684210526315</v>
      </c>
      <c r="I32" s="19">
        <v>110</v>
      </c>
      <c r="J32" s="20">
        <f t="shared" si="10"/>
        <v>28.947368421052634</v>
      </c>
      <c r="K32" s="19">
        <v>150</v>
      </c>
      <c r="L32" s="20">
        <f t="shared" si="11"/>
        <v>39.473684210526315</v>
      </c>
      <c r="M32" s="20"/>
      <c r="N32" s="20">
        <v>34.4</v>
      </c>
    </row>
    <row r="33" spans="1:14" ht="12" customHeight="1" x14ac:dyDescent="0.2">
      <c r="A33" s="47" t="s">
        <v>40</v>
      </c>
      <c r="B33" s="19">
        <v>590</v>
      </c>
      <c r="C33" s="20">
        <v>100</v>
      </c>
      <c r="D33" s="19">
        <v>105</v>
      </c>
      <c r="E33" s="20">
        <f t="shared" si="8"/>
        <v>17.796610169491526</v>
      </c>
      <c r="F33" s="20"/>
      <c r="G33" s="19">
        <v>485</v>
      </c>
      <c r="H33" s="20">
        <f t="shared" si="9"/>
        <v>82.203389830508485</v>
      </c>
      <c r="I33" s="19">
        <v>345</v>
      </c>
      <c r="J33" s="20">
        <f t="shared" si="10"/>
        <v>58.474576271186443</v>
      </c>
      <c r="K33" s="19">
        <v>140</v>
      </c>
      <c r="L33" s="20">
        <f t="shared" si="11"/>
        <v>23.728813559322035</v>
      </c>
      <c r="M33" s="20"/>
      <c r="N33" s="20">
        <v>47.2</v>
      </c>
    </row>
    <row r="34" spans="1:14" ht="12" customHeight="1" x14ac:dyDescent="0.2">
      <c r="A34" s="47" t="s">
        <v>41</v>
      </c>
      <c r="B34" s="19">
        <v>375</v>
      </c>
      <c r="C34" s="20">
        <v>100</v>
      </c>
      <c r="D34" s="19">
        <v>115</v>
      </c>
      <c r="E34" s="20">
        <f t="shared" si="8"/>
        <v>30.666666666666664</v>
      </c>
      <c r="F34" s="20"/>
      <c r="G34" s="19">
        <v>260</v>
      </c>
      <c r="H34" s="20">
        <f t="shared" si="9"/>
        <v>69.333333333333343</v>
      </c>
      <c r="I34" s="19">
        <v>120</v>
      </c>
      <c r="J34" s="20">
        <f t="shared" si="10"/>
        <v>32</v>
      </c>
      <c r="K34" s="19">
        <v>140</v>
      </c>
      <c r="L34" s="20">
        <f t="shared" si="11"/>
        <v>37.333333333333336</v>
      </c>
      <c r="M34" s="20"/>
      <c r="N34" s="20">
        <v>37</v>
      </c>
    </row>
    <row r="35" spans="1:14" ht="12" customHeight="1" x14ac:dyDescent="0.2">
      <c r="A35" s="47"/>
      <c r="B35" s="19"/>
      <c r="C35" s="20"/>
      <c r="D35" s="19"/>
      <c r="E35" s="20"/>
      <c r="F35" s="20"/>
      <c r="G35" s="19"/>
      <c r="H35" s="20"/>
      <c r="I35" s="19"/>
      <c r="J35" s="20"/>
      <c r="K35" s="19"/>
      <c r="L35" s="20"/>
      <c r="M35" s="20"/>
      <c r="N35" s="20"/>
    </row>
    <row r="36" spans="1:14" ht="12" customHeight="1" x14ac:dyDescent="0.2">
      <c r="A36" s="46" t="s">
        <v>11</v>
      </c>
      <c r="B36" s="19"/>
      <c r="C36" s="20"/>
      <c r="D36" s="19"/>
      <c r="E36" s="20"/>
      <c r="F36" s="20"/>
      <c r="G36" s="19"/>
      <c r="H36" s="20"/>
      <c r="I36" s="19"/>
      <c r="J36" s="20"/>
      <c r="K36" s="19"/>
      <c r="L36" s="20"/>
      <c r="M36" s="20"/>
      <c r="N36" s="20"/>
    </row>
    <row r="37" spans="1:14" ht="12" customHeight="1" x14ac:dyDescent="0.2">
      <c r="A37" s="47" t="s">
        <v>42</v>
      </c>
      <c r="B37" s="19">
        <v>85</v>
      </c>
      <c r="C37" s="20">
        <v>100</v>
      </c>
      <c r="D37" s="19">
        <v>15</v>
      </c>
      <c r="E37" s="20">
        <f t="shared" ref="E37:E42" si="12">D37/$B37*100</f>
        <v>17.647058823529413</v>
      </c>
      <c r="F37" s="20"/>
      <c r="G37" s="19">
        <v>65</v>
      </c>
      <c r="H37" s="20">
        <f t="shared" ref="H37:H42" si="13">G37/$B37*100</f>
        <v>76.470588235294116</v>
      </c>
      <c r="I37" s="19">
        <v>25</v>
      </c>
      <c r="J37" s="20">
        <f t="shared" ref="J37:J42" si="14">I37/$B37*100</f>
        <v>29.411764705882355</v>
      </c>
      <c r="K37" s="19">
        <v>50</v>
      </c>
      <c r="L37" s="20">
        <f t="shared" ref="L37:L42" si="15">K37/$B37*100</f>
        <v>58.82352941176471</v>
      </c>
      <c r="M37" s="20"/>
      <c r="N37" s="20">
        <v>37.9</v>
      </c>
    </row>
    <row r="38" spans="1:14" ht="12" customHeight="1" x14ac:dyDescent="0.2">
      <c r="A38" s="47" t="s">
        <v>43</v>
      </c>
      <c r="B38" s="19">
        <v>370</v>
      </c>
      <c r="C38" s="20">
        <v>100</v>
      </c>
      <c r="D38" s="19">
        <v>155</v>
      </c>
      <c r="E38" s="20">
        <f t="shared" si="12"/>
        <v>41.891891891891895</v>
      </c>
      <c r="F38" s="20"/>
      <c r="G38" s="19">
        <v>215</v>
      </c>
      <c r="H38" s="20">
        <f t="shared" si="13"/>
        <v>58.108108108108105</v>
      </c>
      <c r="I38" s="19">
        <v>100</v>
      </c>
      <c r="J38" s="20">
        <f t="shared" si="14"/>
        <v>27.027027027027028</v>
      </c>
      <c r="K38" s="19">
        <v>120</v>
      </c>
      <c r="L38" s="20">
        <f t="shared" si="15"/>
        <v>32.432432432432435</v>
      </c>
      <c r="M38" s="20"/>
      <c r="N38" s="20">
        <v>39</v>
      </c>
    </row>
    <row r="39" spans="1:14" ht="12" customHeight="1" x14ac:dyDescent="0.2">
      <c r="A39" s="47" t="s">
        <v>44</v>
      </c>
      <c r="B39" s="19">
        <v>1965</v>
      </c>
      <c r="C39" s="20">
        <v>100</v>
      </c>
      <c r="D39" s="19">
        <v>490</v>
      </c>
      <c r="E39" s="20">
        <f t="shared" si="12"/>
        <v>24.936386768447839</v>
      </c>
      <c r="F39" s="20"/>
      <c r="G39" s="19">
        <v>1480</v>
      </c>
      <c r="H39" s="20">
        <f t="shared" si="13"/>
        <v>75.318066157760811</v>
      </c>
      <c r="I39" s="19">
        <v>690</v>
      </c>
      <c r="J39" s="20">
        <f t="shared" si="14"/>
        <v>35.114503816793892</v>
      </c>
      <c r="K39" s="19">
        <v>795</v>
      </c>
      <c r="L39" s="20">
        <f t="shared" si="15"/>
        <v>40.458015267175576</v>
      </c>
      <c r="M39" s="20"/>
      <c r="N39" s="20">
        <v>44.8</v>
      </c>
    </row>
    <row r="40" spans="1:14" ht="12" customHeight="1" x14ac:dyDescent="0.2">
      <c r="A40" s="47" t="s">
        <v>45</v>
      </c>
      <c r="B40" s="19">
        <v>2820</v>
      </c>
      <c r="C40" s="20">
        <v>100</v>
      </c>
      <c r="D40" s="19">
        <v>700</v>
      </c>
      <c r="E40" s="20">
        <f t="shared" si="12"/>
        <v>24.822695035460992</v>
      </c>
      <c r="F40" s="20"/>
      <c r="G40" s="19">
        <v>2125</v>
      </c>
      <c r="H40" s="20">
        <f t="shared" si="13"/>
        <v>75.354609929078009</v>
      </c>
      <c r="I40" s="19">
        <v>1370</v>
      </c>
      <c r="J40" s="20">
        <f t="shared" si="14"/>
        <v>48.581560283687942</v>
      </c>
      <c r="K40" s="19">
        <v>750</v>
      </c>
      <c r="L40" s="20">
        <f t="shared" si="15"/>
        <v>26.595744680851062</v>
      </c>
      <c r="M40" s="20"/>
      <c r="N40" s="20">
        <v>45.7</v>
      </c>
    </row>
    <row r="41" spans="1:14" ht="12" customHeight="1" x14ac:dyDescent="0.2">
      <c r="A41" s="47" t="s">
        <v>46</v>
      </c>
      <c r="B41" s="90" t="s">
        <v>223</v>
      </c>
      <c r="C41" s="90" t="s">
        <v>223</v>
      </c>
      <c r="D41" s="90" t="s">
        <v>223</v>
      </c>
      <c r="E41" s="90" t="s">
        <v>223</v>
      </c>
      <c r="F41" s="90" t="s">
        <v>223</v>
      </c>
      <c r="G41" s="90" t="s">
        <v>223</v>
      </c>
      <c r="H41" s="90" t="s">
        <v>223</v>
      </c>
      <c r="I41" s="90" t="s">
        <v>223</v>
      </c>
      <c r="J41" s="90" t="s">
        <v>223</v>
      </c>
      <c r="K41" s="90" t="s">
        <v>223</v>
      </c>
      <c r="L41" s="90" t="s">
        <v>223</v>
      </c>
      <c r="M41" s="20"/>
      <c r="N41" s="20">
        <v>37.299999999999997</v>
      </c>
    </row>
    <row r="42" spans="1:14" ht="12" customHeight="1" x14ac:dyDescent="0.2">
      <c r="A42" s="47" t="s">
        <v>226</v>
      </c>
      <c r="B42" s="19">
        <v>230</v>
      </c>
      <c r="C42" s="20">
        <v>100</v>
      </c>
      <c r="D42" s="19">
        <v>75</v>
      </c>
      <c r="E42" s="20">
        <f t="shared" si="12"/>
        <v>32.608695652173914</v>
      </c>
      <c r="F42" s="20"/>
      <c r="G42" s="19">
        <v>155</v>
      </c>
      <c r="H42" s="20">
        <f t="shared" si="13"/>
        <v>67.391304347826093</v>
      </c>
      <c r="I42" s="19">
        <v>60</v>
      </c>
      <c r="J42" s="20">
        <f t="shared" si="14"/>
        <v>26.086956521739129</v>
      </c>
      <c r="K42" s="19">
        <v>95</v>
      </c>
      <c r="L42" s="20">
        <f t="shared" si="15"/>
        <v>41.304347826086953</v>
      </c>
      <c r="M42" s="20"/>
      <c r="N42" s="20">
        <v>36.200000000000003</v>
      </c>
    </row>
    <row r="43" spans="1:14" ht="12" customHeight="1" x14ac:dyDescent="0.2">
      <c r="A43" s="47"/>
      <c r="B43" s="19"/>
      <c r="C43" s="20"/>
      <c r="D43" s="19"/>
      <c r="E43" s="20"/>
      <c r="F43" s="20"/>
      <c r="G43" s="19"/>
      <c r="H43" s="20"/>
      <c r="I43" s="19"/>
      <c r="J43" s="20"/>
      <c r="K43" s="19"/>
      <c r="L43" s="20"/>
      <c r="M43" s="20"/>
      <c r="N43" s="20"/>
    </row>
    <row r="44" spans="1:14" ht="12" customHeight="1" x14ac:dyDescent="0.2">
      <c r="A44" s="46" t="s">
        <v>257</v>
      </c>
      <c r="B44" s="19"/>
      <c r="C44" s="20"/>
      <c r="D44" s="19">
        <v>1010</v>
      </c>
      <c r="E44" s="20"/>
      <c r="F44" s="20"/>
      <c r="G44" s="19">
        <v>925</v>
      </c>
      <c r="H44" s="20"/>
      <c r="I44" s="19">
        <v>505</v>
      </c>
      <c r="J44" s="20"/>
      <c r="K44" s="19">
        <v>420</v>
      </c>
      <c r="L44" s="20"/>
      <c r="M44" s="20"/>
      <c r="N44" s="20"/>
    </row>
    <row r="45" spans="1:14" ht="12" customHeight="1" x14ac:dyDescent="0.2">
      <c r="A45" s="47" t="s">
        <v>227</v>
      </c>
      <c r="B45" s="19">
        <v>1290</v>
      </c>
      <c r="C45" s="20">
        <v>100</v>
      </c>
      <c r="D45" s="19">
        <v>730</v>
      </c>
      <c r="E45" s="20">
        <f t="shared" ref="E45:E48" si="16">D45/$B45*100</f>
        <v>56.589147286821706</v>
      </c>
      <c r="F45" s="20"/>
      <c r="G45" s="19">
        <v>560</v>
      </c>
      <c r="H45" s="20">
        <f t="shared" ref="H45:H48" si="17">G45/$B45*100</f>
        <v>43.410852713178294</v>
      </c>
      <c r="I45" s="19">
        <v>335</v>
      </c>
      <c r="J45" s="20">
        <f t="shared" ref="J45:J48" si="18">I45/$B45*100</f>
        <v>25.968992248062015</v>
      </c>
      <c r="K45" s="19">
        <v>230</v>
      </c>
      <c r="L45" s="20">
        <f t="shared" ref="L45:L48" si="19">K45/$B45*100</f>
        <v>17.829457364341085</v>
      </c>
      <c r="M45" s="20"/>
      <c r="N45" s="20">
        <v>41.8</v>
      </c>
    </row>
    <row r="46" spans="1:14" ht="12" customHeight="1" x14ac:dyDescent="0.2">
      <c r="A46" s="47" t="s">
        <v>228</v>
      </c>
      <c r="B46" s="19">
        <v>205</v>
      </c>
      <c r="C46" s="20">
        <v>100</v>
      </c>
      <c r="D46" s="19">
        <v>85</v>
      </c>
      <c r="E46" s="20">
        <f t="shared" si="16"/>
        <v>41.463414634146339</v>
      </c>
      <c r="F46" s="20"/>
      <c r="G46" s="19">
        <v>120</v>
      </c>
      <c r="H46" s="20">
        <f t="shared" si="17"/>
        <v>58.536585365853654</v>
      </c>
      <c r="I46" s="19">
        <v>60</v>
      </c>
      <c r="J46" s="20">
        <f t="shared" si="18"/>
        <v>29.268292682926827</v>
      </c>
      <c r="K46" s="19">
        <v>60</v>
      </c>
      <c r="L46" s="20">
        <f t="shared" si="19"/>
        <v>29.268292682926827</v>
      </c>
      <c r="M46" s="20"/>
      <c r="N46" s="20">
        <v>39</v>
      </c>
    </row>
    <row r="47" spans="1:14" ht="12" customHeight="1" x14ac:dyDescent="0.2">
      <c r="A47" s="47" t="s">
        <v>229</v>
      </c>
      <c r="B47" s="19">
        <v>90</v>
      </c>
      <c r="C47" s="20">
        <v>100</v>
      </c>
      <c r="D47" s="19">
        <v>20</v>
      </c>
      <c r="E47" s="20">
        <f t="shared" si="16"/>
        <v>22.222222222222221</v>
      </c>
      <c r="F47" s="20"/>
      <c r="G47" s="19">
        <v>70</v>
      </c>
      <c r="H47" s="20">
        <f t="shared" si="17"/>
        <v>77.777777777777786</v>
      </c>
      <c r="I47" s="19">
        <v>25</v>
      </c>
      <c r="J47" s="20">
        <f t="shared" si="18"/>
        <v>27.777777777777779</v>
      </c>
      <c r="K47" s="19">
        <v>40</v>
      </c>
      <c r="L47" s="20">
        <f t="shared" si="19"/>
        <v>44.444444444444443</v>
      </c>
      <c r="M47" s="20"/>
      <c r="N47" s="20">
        <v>40.200000000000003</v>
      </c>
    </row>
    <row r="48" spans="1:14" ht="12" customHeight="1" x14ac:dyDescent="0.2">
      <c r="A48" s="47" t="s">
        <v>230</v>
      </c>
      <c r="B48" s="19">
        <v>350</v>
      </c>
      <c r="C48" s="20">
        <v>100</v>
      </c>
      <c r="D48" s="19">
        <v>175</v>
      </c>
      <c r="E48" s="20">
        <f t="shared" si="16"/>
        <v>50</v>
      </c>
      <c r="F48" s="20"/>
      <c r="G48" s="19">
        <v>175</v>
      </c>
      <c r="H48" s="20">
        <f t="shared" si="17"/>
        <v>50</v>
      </c>
      <c r="I48" s="19">
        <v>90</v>
      </c>
      <c r="J48" s="20">
        <f t="shared" si="18"/>
        <v>25.714285714285712</v>
      </c>
      <c r="K48" s="19">
        <v>90</v>
      </c>
      <c r="L48" s="20">
        <f t="shared" si="19"/>
        <v>25.714285714285712</v>
      </c>
      <c r="M48" s="20"/>
      <c r="N48" s="20">
        <v>38</v>
      </c>
    </row>
    <row r="49" spans="1:14" ht="12" customHeight="1" x14ac:dyDescent="0.2">
      <c r="A49" s="47"/>
      <c r="B49" s="19"/>
      <c r="C49" s="20"/>
      <c r="D49" s="19"/>
      <c r="E49" s="20"/>
      <c r="F49" s="20"/>
      <c r="G49" s="19"/>
      <c r="H49" s="20"/>
      <c r="I49" s="19"/>
      <c r="J49" s="20"/>
      <c r="K49" s="19"/>
      <c r="L49" s="20"/>
      <c r="M49" s="20"/>
      <c r="N49" s="20"/>
    </row>
    <row r="50" spans="1:14" ht="12" customHeight="1" x14ac:dyDescent="0.2">
      <c r="A50" s="46" t="s">
        <v>12</v>
      </c>
      <c r="B50" s="19"/>
      <c r="C50" s="20"/>
      <c r="D50" s="19"/>
      <c r="E50" s="20"/>
      <c r="F50" s="20"/>
      <c r="G50" s="19"/>
      <c r="H50" s="20"/>
      <c r="I50" s="19"/>
      <c r="J50" s="20"/>
      <c r="K50" s="19"/>
      <c r="L50" s="20"/>
      <c r="M50" s="20"/>
      <c r="N50" s="20"/>
    </row>
    <row r="51" spans="1:14" ht="12" customHeight="1" x14ac:dyDescent="0.2">
      <c r="A51" s="47" t="s">
        <v>258</v>
      </c>
      <c r="B51" s="19">
        <v>180</v>
      </c>
      <c r="C51" s="20">
        <v>100</v>
      </c>
      <c r="D51" s="19">
        <v>70</v>
      </c>
      <c r="E51" s="20">
        <f t="shared" ref="E51:E52" si="20">D51/$B51*100</f>
        <v>38.888888888888893</v>
      </c>
      <c r="F51" s="20"/>
      <c r="G51" s="19">
        <v>110</v>
      </c>
      <c r="H51" s="20">
        <f t="shared" ref="H51:H52" si="21">G51/$B51*100</f>
        <v>61.111111111111114</v>
      </c>
      <c r="I51" s="19">
        <v>55</v>
      </c>
      <c r="J51" s="20">
        <f t="shared" ref="J51:J52" si="22">I51/$B51*100</f>
        <v>30.555555555555557</v>
      </c>
      <c r="K51" s="19">
        <v>50</v>
      </c>
      <c r="L51" s="20">
        <f t="shared" ref="L51:L52" si="23">K51/$B51*100</f>
        <v>27.777777777777779</v>
      </c>
      <c r="M51" s="20"/>
      <c r="N51" s="20">
        <v>37</v>
      </c>
    </row>
    <row r="52" spans="1:14" ht="12" customHeight="1" x14ac:dyDescent="0.2">
      <c r="A52" s="47" t="s">
        <v>51</v>
      </c>
      <c r="B52" s="19">
        <v>15400</v>
      </c>
      <c r="C52" s="20">
        <v>100</v>
      </c>
      <c r="D52" s="19">
        <v>2140</v>
      </c>
      <c r="E52" s="20">
        <f t="shared" si="20"/>
        <v>13.896103896103895</v>
      </c>
      <c r="F52" s="20"/>
      <c r="G52" s="19">
        <v>13260</v>
      </c>
      <c r="H52" s="20">
        <f t="shared" si="21"/>
        <v>86.103896103896105</v>
      </c>
      <c r="I52" s="19">
        <v>7850</v>
      </c>
      <c r="J52" s="20">
        <f t="shared" si="22"/>
        <v>50.97402597402597</v>
      </c>
      <c r="K52" s="19">
        <v>5410</v>
      </c>
      <c r="L52" s="20">
        <f t="shared" si="23"/>
        <v>35.129870129870127</v>
      </c>
      <c r="M52" s="20"/>
      <c r="N52" s="20">
        <v>46.5</v>
      </c>
    </row>
    <row r="53" spans="1:14" ht="12" customHeight="1" thickBot="1" x14ac:dyDescent="0.25">
      <c r="A53" s="45"/>
      <c r="B53" s="45"/>
      <c r="C53" s="45"/>
      <c r="D53" s="45"/>
      <c r="E53" s="45"/>
      <c r="F53" s="32"/>
      <c r="G53" s="45"/>
      <c r="H53" s="45"/>
      <c r="I53" s="45"/>
      <c r="J53" s="45"/>
      <c r="K53" s="45"/>
      <c r="L53" s="45"/>
      <c r="M53" s="32"/>
      <c r="N53" s="45"/>
    </row>
    <row r="54" spans="1:14" x14ac:dyDescent="0.2">
      <c r="A54" s="12" t="s">
        <v>232</v>
      </c>
      <c r="B54" s="27"/>
      <c r="C54" s="27"/>
      <c r="D54" s="27"/>
      <c r="E54" s="27"/>
      <c r="F54" s="32"/>
      <c r="G54" s="27"/>
      <c r="H54" s="27"/>
      <c r="I54" s="27"/>
      <c r="J54" s="27"/>
      <c r="K54" s="27"/>
      <c r="L54" s="27"/>
      <c r="M54" s="32"/>
      <c r="N54" s="27"/>
    </row>
    <row r="55" spans="1:14" x14ac:dyDescent="0.2">
      <c r="A55" s="12" t="s">
        <v>1</v>
      </c>
      <c r="B55" s="27"/>
      <c r="C55" s="27"/>
      <c r="D55" s="27"/>
      <c r="E55" s="27"/>
      <c r="F55" s="32"/>
      <c r="G55" s="27"/>
      <c r="H55" s="27"/>
      <c r="I55" s="27"/>
      <c r="J55" s="27"/>
      <c r="K55" s="27"/>
      <c r="L55" s="27"/>
      <c r="M55" s="32"/>
      <c r="N55" s="27"/>
    </row>
    <row r="56" spans="1:14" x14ac:dyDescent="0.2">
      <c r="A56" s="12" t="s">
        <v>161</v>
      </c>
      <c r="B56" s="27"/>
      <c r="C56" s="27"/>
      <c r="D56" s="27"/>
      <c r="E56" s="27"/>
      <c r="F56" s="32"/>
      <c r="G56" s="27"/>
      <c r="H56" s="27"/>
      <c r="I56" s="27"/>
      <c r="J56" s="27"/>
      <c r="K56" s="27"/>
      <c r="L56" s="27"/>
      <c r="M56" s="27"/>
      <c r="N56" s="27"/>
    </row>
    <row r="57" spans="1:14" x14ac:dyDescent="0.2">
      <c r="A57" s="23" t="s">
        <v>158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</row>
    <row r="58" spans="1:14" x14ac:dyDescent="0.2">
      <c r="A58" s="23" t="s">
        <v>159</v>
      </c>
    </row>
    <row r="59" spans="1:14" x14ac:dyDescent="0.2">
      <c r="A59" s="24" t="s">
        <v>160</v>
      </c>
    </row>
  </sheetData>
  <sortState xmlns:xlrd2="http://schemas.microsoft.com/office/spreadsheetml/2017/richdata2" ref="Q7:X52">
    <sortCondition ref="Q7:Q52"/>
  </sortState>
  <mergeCells count="1">
    <mergeCell ref="A1:H1"/>
  </mergeCells>
  <phoneticPr fontId="2"/>
  <conditionalFormatting sqref="B7:C7 D2:H2 F7:F13 B8 B19:B51 F16:F40 C8:C40 G19:G40 D43:E44 B52:D52 M7:N52 D42 D49:E50 D45:D48 D51 C42:C51 F42:G52">
    <cfRule type="cellIs" dxfId="38" priority="56" stopIfTrue="1" operator="equal">
      <formula>0</formula>
    </cfRule>
  </conditionalFormatting>
  <conditionalFormatting sqref="D7:D8 D19:D23 D28:D36 D38:D40">
    <cfRule type="cellIs" dxfId="37" priority="55" stopIfTrue="1" operator="equal">
      <formula>0</formula>
    </cfRule>
  </conditionalFormatting>
  <conditionalFormatting sqref="G7:G8">
    <cfRule type="cellIs" dxfId="36" priority="54" stopIfTrue="1" operator="equal">
      <formula>0</formula>
    </cfRule>
  </conditionalFormatting>
  <conditionalFormatting sqref="H20:H27">
    <cfRule type="cellIs" dxfId="35" priority="22" stopIfTrue="1" operator="equal">
      <formula>0</formula>
    </cfRule>
  </conditionalFormatting>
  <conditionalFormatting sqref="E7:E9 E18:E19 E28:E29 E35:E36">
    <cfRule type="cellIs" dxfId="34" priority="48" stopIfTrue="1" operator="equal">
      <formula>0</formula>
    </cfRule>
  </conditionalFormatting>
  <conditionalFormatting sqref="J7:J9 J18:J19 J28:J29 J35:J36">
    <cfRule type="cellIs" dxfId="33" priority="16" stopIfTrue="1" operator="equal">
      <formula>0</formula>
    </cfRule>
  </conditionalFormatting>
  <conditionalFormatting sqref="J37:J40 J42">
    <cfRule type="cellIs" dxfId="32" priority="12" stopIfTrue="1" operator="equal">
      <formula>0</formula>
    </cfRule>
  </conditionalFormatting>
  <conditionalFormatting sqref="I38:I40 I2:J2 I42:I52">
    <cfRule type="cellIs" dxfId="31" priority="39" stopIfTrue="1" operator="equal">
      <formula>0</formula>
    </cfRule>
  </conditionalFormatting>
  <conditionalFormatting sqref="I7:I8 I19:I22 I25 I28:I36">
    <cfRule type="cellIs" dxfId="30" priority="38" stopIfTrue="1" operator="equal">
      <formula>0</formula>
    </cfRule>
  </conditionalFormatting>
  <conditionalFormatting sqref="H37:H40 H42">
    <cfRule type="cellIs" dxfId="29" priority="20" stopIfTrue="1" operator="equal">
      <formula>0</formula>
    </cfRule>
  </conditionalFormatting>
  <conditionalFormatting sqref="H45:H48">
    <cfRule type="cellIs" dxfId="28" priority="19" stopIfTrue="1" operator="equal">
      <formula>0</formula>
    </cfRule>
  </conditionalFormatting>
  <conditionalFormatting sqref="K38:K40 K2:L2 K42:K52">
    <cfRule type="cellIs" dxfId="27" priority="35" stopIfTrue="1" operator="equal">
      <formula>0</formula>
    </cfRule>
  </conditionalFormatting>
  <conditionalFormatting sqref="K7:K8 K19:K22 K25 K28:K36">
    <cfRule type="cellIs" dxfId="26" priority="34" stopIfTrue="1" operator="equal">
      <formula>0</formula>
    </cfRule>
  </conditionalFormatting>
  <conditionalFormatting sqref="H7:H9 H18:H19 H28:H29 H35:H36">
    <cfRule type="cellIs" dxfId="25" priority="24" stopIfTrue="1" operator="equal">
      <formula>0</formula>
    </cfRule>
  </conditionalFormatting>
  <conditionalFormatting sqref="H10:H17">
    <cfRule type="cellIs" dxfId="24" priority="23" stopIfTrue="1" operator="equal">
      <formula>0</formula>
    </cfRule>
  </conditionalFormatting>
  <conditionalFormatting sqref="E10:E17">
    <cfRule type="cellIs" dxfId="23" priority="31" stopIfTrue="1" operator="equal">
      <formula>0</formula>
    </cfRule>
  </conditionalFormatting>
  <conditionalFormatting sqref="E20:E27">
    <cfRule type="cellIs" dxfId="22" priority="30" stopIfTrue="1" operator="equal">
      <formula>0</formula>
    </cfRule>
  </conditionalFormatting>
  <conditionalFormatting sqref="E30:E34">
    <cfRule type="cellIs" dxfId="21" priority="29" stopIfTrue="1" operator="equal">
      <formula>0</formula>
    </cfRule>
  </conditionalFormatting>
  <conditionalFormatting sqref="E37:E40 E42">
    <cfRule type="cellIs" dxfId="20" priority="28" stopIfTrue="1" operator="equal">
      <formula>0</formula>
    </cfRule>
  </conditionalFormatting>
  <conditionalFormatting sqref="E45:E48">
    <cfRule type="cellIs" dxfId="19" priority="27" stopIfTrue="1" operator="equal">
      <formula>0</formula>
    </cfRule>
  </conditionalFormatting>
  <conditionalFormatting sqref="E51:E52">
    <cfRule type="cellIs" dxfId="18" priority="26" stopIfTrue="1" operator="equal">
      <formula>0</formula>
    </cfRule>
  </conditionalFormatting>
  <conditionalFormatting sqref="H43:H44 H49:H50">
    <cfRule type="cellIs" dxfId="17" priority="25" stopIfTrue="1" operator="equal">
      <formula>0</formula>
    </cfRule>
  </conditionalFormatting>
  <conditionalFormatting sqref="H30:H34">
    <cfRule type="cellIs" dxfId="16" priority="21" stopIfTrue="1" operator="equal">
      <formula>0</formula>
    </cfRule>
  </conditionalFormatting>
  <conditionalFormatting sqref="H51:H52">
    <cfRule type="cellIs" dxfId="15" priority="18" stopIfTrue="1" operator="equal">
      <formula>0</formula>
    </cfRule>
  </conditionalFormatting>
  <conditionalFormatting sqref="J43:J44 J49:J50">
    <cfRule type="cellIs" dxfId="14" priority="17" stopIfTrue="1" operator="equal">
      <formula>0</formula>
    </cfRule>
  </conditionalFormatting>
  <conditionalFormatting sqref="J10:J17">
    <cfRule type="cellIs" dxfId="13" priority="15" stopIfTrue="1" operator="equal">
      <formula>0</formula>
    </cfRule>
  </conditionalFormatting>
  <conditionalFormatting sqref="J20:J27">
    <cfRule type="cellIs" dxfId="12" priority="14" stopIfTrue="1" operator="equal">
      <formula>0</formula>
    </cfRule>
  </conditionalFormatting>
  <conditionalFormatting sqref="J30:J34">
    <cfRule type="cellIs" dxfId="11" priority="13" stopIfTrue="1" operator="equal">
      <formula>0</formula>
    </cfRule>
  </conditionalFormatting>
  <conditionalFormatting sqref="J45:J48">
    <cfRule type="cellIs" dxfId="10" priority="11" stopIfTrue="1" operator="equal">
      <formula>0</formula>
    </cfRule>
  </conditionalFormatting>
  <conditionalFormatting sqref="J51:J52">
    <cfRule type="cellIs" dxfId="9" priority="10" stopIfTrue="1" operator="equal">
      <formula>0</formula>
    </cfRule>
  </conditionalFormatting>
  <conditionalFormatting sqref="L43:L44 L49:L50">
    <cfRule type="cellIs" dxfId="8" priority="9" stopIfTrue="1" operator="equal">
      <formula>0</formula>
    </cfRule>
  </conditionalFormatting>
  <conditionalFormatting sqref="L7:L9 L18:L19 L28:L29 L35:L36">
    <cfRule type="cellIs" dxfId="7" priority="8" stopIfTrue="1" operator="equal">
      <formula>0</formula>
    </cfRule>
  </conditionalFormatting>
  <conditionalFormatting sqref="L10:L17">
    <cfRule type="cellIs" dxfId="6" priority="7" stopIfTrue="1" operator="equal">
      <formula>0</formula>
    </cfRule>
  </conditionalFormatting>
  <conditionalFormatting sqref="L20:L27">
    <cfRule type="cellIs" dxfId="5" priority="6" stopIfTrue="1" operator="equal">
      <formula>0</formula>
    </cfRule>
  </conditionalFormatting>
  <conditionalFormatting sqref="L30:L34">
    <cfRule type="cellIs" dxfId="4" priority="5" stopIfTrue="1" operator="equal">
      <formula>0</formula>
    </cfRule>
  </conditionalFormatting>
  <conditionalFormatting sqref="L37:L40 L42">
    <cfRule type="cellIs" dxfId="3" priority="4" stopIfTrue="1" operator="equal">
      <formula>0</formula>
    </cfRule>
  </conditionalFormatting>
  <conditionalFormatting sqref="L45:L48">
    <cfRule type="cellIs" dxfId="2" priority="3" stopIfTrue="1" operator="equal">
      <formula>0</formula>
    </cfRule>
  </conditionalFormatting>
  <conditionalFormatting sqref="L51:L52">
    <cfRule type="cellIs" dxfId="1" priority="2" stopIfTrue="1" operator="equal">
      <formula>0</formula>
    </cfRule>
  </conditionalFormatting>
  <conditionalFormatting sqref="C41:L41">
    <cfRule type="cellIs" dxfId="0" priority="1" stopIfTrue="1" operator="equal">
      <formula>0</formula>
    </cfRule>
  </conditionalFormatting>
  <pageMargins left="0.59055118110236227" right="0.59055118110236227" top="0.59055118110236227" bottom="0.59055118110236227" header="0.51181102362204722" footer="0.51181102362204722"/>
  <pageSetup scale="71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0"/>
  <sheetViews>
    <sheetView workbookViewId="0"/>
  </sheetViews>
  <sheetFormatPr defaultColWidth="9.42578125" defaultRowHeight="12.75" x14ac:dyDescent="0.2"/>
  <cols>
    <col min="1" max="1" width="17.85546875" style="1" customWidth="1"/>
    <col min="2" max="9" width="9.42578125" style="1"/>
    <col min="13" max="16384" width="9.42578125" style="1"/>
  </cols>
  <sheetData>
    <row r="1" spans="1:14" ht="18.75" x14ac:dyDescent="0.3">
      <c r="A1" s="8" t="s">
        <v>148</v>
      </c>
    </row>
    <row r="2" spans="1:14" ht="15.75" x14ac:dyDescent="0.25">
      <c r="A2" s="7" t="s">
        <v>251</v>
      </c>
    </row>
    <row r="4" spans="1:14" ht="13.5" thickBot="1" x14ac:dyDescent="0.25"/>
    <row r="5" spans="1:14" ht="15" customHeight="1" x14ac:dyDescent="0.2">
      <c r="A5" s="67"/>
      <c r="B5" s="67"/>
      <c r="C5" s="96" t="s">
        <v>149</v>
      </c>
      <c r="D5" s="96"/>
      <c r="E5" s="96"/>
      <c r="F5" s="96"/>
      <c r="G5" s="96"/>
      <c r="H5" s="96"/>
      <c r="N5" s="62"/>
    </row>
    <row r="6" spans="1:14" ht="15" customHeight="1" thickBot="1" x14ac:dyDescent="0.25">
      <c r="A6" s="68"/>
      <c r="B6" s="69">
        <v>2016</v>
      </c>
      <c r="C6" s="69">
        <v>2011</v>
      </c>
      <c r="D6" s="69">
        <v>2006</v>
      </c>
      <c r="E6" s="69">
        <v>2001</v>
      </c>
      <c r="F6" s="69">
        <v>1996</v>
      </c>
      <c r="G6" s="69">
        <v>1991</v>
      </c>
      <c r="H6" s="69">
        <v>1986</v>
      </c>
      <c r="N6" s="62"/>
    </row>
    <row r="7" spans="1:14" x14ac:dyDescent="0.2">
      <c r="A7" s="27"/>
      <c r="B7" s="27"/>
      <c r="C7" s="27"/>
      <c r="D7" s="27"/>
      <c r="E7" s="29"/>
      <c r="F7" s="27"/>
      <c r="G7" s="29"/>
      <c r="H7" s="27"/>
      <c r="N7" s="62"/>
    </row>
    <row r="8" spans="1:14" x14ac:dyDescent="0.2">
      <c r="A8" s="15" t="s">
        <v>66</v>
      </c>
      <c r="B8" s="63">
        <v>66.2</v>
      </c>
      <c r="C8" s="63">
        <v>66.8</v>
      </c>
      <c r="D8" s="63">
        <v>68.599999999999994</v>
      </c>
      <c r="E8" s="63">
        <v>69.8</v>
      </c>
      <c r="F8" s="63">
        <v>68.2</v>
      </c>
      <c r="G8" s="63">
        <v>69.3</v>
      </c>
      <c r="H8" s="63">
        <v>66.2</v>
      </c>
      <c r="N8" s="62"/>
    </row>
    <row r="9" spans="1:14" x14ac:dyDescent="0.2">
      <c r="A9" s="18"/>
      <c r="B9" s="29"/>
      <c r="C9" s="29"/>
      <c r="D9" s="29"/>
      <c r="E9" s="29"/>
      <c r="F9" s="29"/>
      <c r="G9" s="29"/>
      <c r="H9" s="29"/>
      <c r="N9" s="62"/>
    </row>
    <row r="10" spans="1:14" x14ac:dyDescent="0.2">
      <c r="A10" s="15" t="s">
        <v>7</v>
      </c>
      <c r="B10" s="63"/>
      <c r="C10" s="63"/>
      <c r="D10" s="63"/>
      <c r="E10" s="29"/>
      <c r="F10" s="29"/>
      <c r="G10" s="29"/>
      <c r="H10" s="29"/>
      <c r="N10" s="62"/>
    </row>
    <row r="11" spans="1:14" x14ac:dyDescent="0.2">
      <c r="A11" s="64" t="s">
        <v>2</v>
      </c>
      <c r="B11" s="29">
        <v>45.6</v>
      </c>
      <c r="C11" s="29">
        <v>36.9</v>
      </c>
      <c r="D11" s="29">
        <v>42</v>
      </c>
      <c r="E11" s="29">
        <v>41.8</v>
      </c>
      <c r="F11" s="29">
        <v>48.4</v>
      </c>
      <c r="G11" s="29">
        <v>41.8</v>
      </c>
      <c r="H11" s="29">
        <v>37</v>
      </c>
      <c r="N11" s="62"/>
    </row>
    <row r="12" spans="1:14" x14ac:dyDescent="0.2">
      <c r="A12" s="64" t="s">
        <v>3</v>
      </c>
      <c r="B12" s="29">
        <v>44.5</v>
      </c>
      <c r="C12" s="29">
        <v>33.9</v>
      </c>
      <c r="D12" s="29">
        <v>42.1</v>
      </c>
      <c r="E12" s="29">
        <v>48.1</v>
      </c>
      <c r="F12" s="29">
        <v>50.8</v>
      </c>
      <c r="G12" s="29">
        <v>44.6</v>
      </c>
      <c r="H12" s="29">
        <v>38.5</v>
      </c>
      <c r="N12" s="62"/>
    </row>
    <row r="13" spans="1:14" x14ac:dyDescent="0.2">
      <c r="A13" s="64" t="s">
        <v>4</v>
      </c>
      <c r="B13" s="29">
        <v>68.5</v>
      </c>
      <c r="C13" s="29">
        <v>66.2</v>
      </c>
      <c r="D13" s="29">
        <v>71</v>
      </c>
      <c r="E13" s="29">
        <v>74.400000000000006</v>
      </c>
      <c r="F13" s="29">
        <v>68.5</v>
      </c>
      <c r="G13" s="29">
        <v>71</v>
      </c>
      <c r="H13" s="29">
        <v>74.900000000000006</v>
      </c>
      <c r="N13" s="62"/>
    </row>
    <row r="14" spans="1:14" x14ac:dyDescent="0.2">
      <c r="A14" s="64" t="s">
        <v>5</v>
      </c>
      <c r="B14" s="29">
        <v>52.4</v>
      </c>
      <c r="C14" s="29">
        <v>38.9</v>
      </c>
      <c r="D14" s="29">
        <v>39.5</v>
      </c>
      <c r="E14" s="29">
        <v>47.1</v>
      </c>
      <c r="F14" s="29">
        <v>46.7</v>
      </c>
      <c r="G14" s="29">
        <v>53.6</v>
      </c>
      <c r="H14" s="29">
        <v>40</v>
      </c>
      <c r="N14" s="62"/>
    </row>
    <row r="15" spans="1:14" x14ac:dyDescent="0.2">
      <c r="A15" s="64" t="s">
        <v>6</v>
      </c>
      <c r="B15" s="29">
        <v>58.8</v>
      </c>
      <c r="C15" s="29">
        <v>64.7</v>
      </c>
      <c r="D15" s="29">
        <v>58.8</v>
      </c>
      <c r="E15" s="29">
        <v>53.8</v>
      </c>
      <c r="F15" s="29">
        <v>76.5</v>
      </c>
      <c r="G15" s="29">
        <v>75</v>
      </c>
      <c r="H15" s="29">
        <v>47.6</v>
      </c>
      <c r="N15" s="62"/>
    </row>
    <row r="16" spans="1:14" x14ac:dyDescent="0.2">
      <c r="A16" s="64" t="s">
        <v>31</v>
      </c>
      <c r="B16" s="29">
        <v>56.5</v>
      </c>
      <c r="C16" s="29">
        <v>45.8</v>
      </c>
      <c r="D16" s="29">
        <v>43.5</v>
      </c>
      <c r="E16" s="29">
        <v>60</v>
      </c>
      <c r="F16" s="29">
        <v>52.4</v>
      </c>
      <c r="G16" s="29">
        <v>38.9</v>
      </c>
      <c r="H16" s="29">
        <v>25</v>
      </c>
      <c r="N16" s="62"/>
    </row>
    <row r="17" spans="1:14" x14ac:dyDescent="0.2">
      <c r="A17" s="64" t="s">
        <v>32</v>
      </c>
      <c r="B17" s="29">
        <v>43</v>
      </c>
      <c r="C17" s="29">
        <v>37.700000000000003</v>
      </c>
      <c r="D17" s="29">
        <v>39.200000000000003</v>
      </c>
      <c r="E17" s="29">
        <v>45.2</v>
      </c>
      <c r="F17" s="29">
        <v>40.200000000000003</v>
      </c>
      <c r="G17" s="29">
        <v>43.3</v>
      </c>
      <c r="H17" s="29">
        <v>44.4</v>
      </c>
      <c r="N17" s="62"/>
    </row>
    <row r="18" spans="1:14" x14ac:dyDescent="0.2">
      <c r="A18" s="64" t="s">
        <v>153</v>
      </c>
      <c r="B18" s="29">
        <v>48.3</v>
      </c>
      <c r="C18" s="29">
        <v>48.4</v>
      </c>
      <c r="D18" s="29">
        <v>50.9</v>
      </c>
      <c r="E18" s="29">
        <v>57.7</v>
      </c>
      <c r="F18" s="29">
        <v>61.5</v>
      </c>
      <c r="G18" s="29">
        <v>54.3</v>
      </c>
      <c r="H18" s="29">
        <v>41.5</v>
      </c>
      <c r="N18" s="62"/>
    </row>
    <row r="19" spans="1:14" x14ac:dyDescent="0.2">
      <c r="A19" s="18"/>
      <c r="B19" s="29"/>
      <c r="C19" s="29"/>
      <c r="D19" s="29"/>
      <c r="E19" s="29"/>
      <c r="F19" s="29"/>
      <c r="G19" s="29"/>
      <c r="H19" s="29"/>
      <c r="N19" s="62"/>
    </row>
    <row r="20" spans="1:14" x14ac:dyDescent="0.2">
      <c r="A20" s="15" t="s">
        <v>8</v>
      </c>
      <c r="B20" s="63"/>
      <c r="C20" s="63"/>
      <c r="D20" s="63"/>
      <c r="E20" s="29"/>
      <c r="F20" s="29"/>
      <c r="G20" s="29"/>
      <c r="H20" s="29"/>
      <c r="N20" s="62"/>
    </row>
    <row r="21" spans="1:14" x14ac:dyDescent="0.2">
      <c r="A21" s="18" t="s">
        <v>33</v>
      </c>
      <c r="B21" s="29">
        <v>36.4</v>
      </c>
      <c r="C21" s="29">
        <v>41.2</v>
      </c>
      <c r="D21" s="29">
        <v>44.6</v>
      </c>
      <c r="E21" s="29">
        <v>56</v>
      </c>
      <c r="F21" s="29">
        <v>49.3</v>
      </c>
      <c r="G21" s="29">
        <v>55.6</v>
      </c>
      <c r="H21" s="29">
        <v>44.2</v>
      </c>
      <c r="N21" s="62"/>
    </row>
    <row r="22" spans="1:14" x14ac:dyDescent="0.2">
      <c r="A22" s="18" t="s">
        <v>34</v>
      </c>
      <c r="B22" s="29">
        <v>41.4</v>
      </c>
      <c r="C22" s="29">
        <v>37.4</v>
      </c>
      <c r="D22" s="29">
        <v>49.1</v>
      </c>
      <c r="E22" s="29">
        <v>49.1</v>
      </c>
      <c r="F22" s="29">
        <v>47.7</v>
      </c>
      <c r="G22" s="29">
        <v>42.9</v>
      </c>
      <c r="H22" s="29">
        <v>47.4</v>
      </c>
      <c r="N22" s="62"/>
    </row>
    <row r="23" spans="1:14" x14ac:dyDescent="0.2">
      <c r="A23" s="18" t="s">
        <v>35</v>
      </c>
      <c r="B23" s="29">
        <v>61.7</v>
      </c>
      <c r="C23" s="29">
        <v>63.4</v>
      </c>
      <c r="D23" s="29">
        <v>67.400000000000006</v>
      </c>
      <c r="E23" s="29">
        <v>68</v>
      </c>
      <c r="F23" s="29">
        <v>62.4</v>
      </c>
      <c r="G23" s="29">
        <v>60.7</v>
      </c>
      <c r="H23" s="29">
        <v>57.3</v>
      </c>
      <c r="N23" s="62"/>
    </row>
    <row r="24" spans="1:14" x14ac:dyDescent="0.2">
      <c r="A24" s="18" t="s">
        <v>224</v>
      </c>
      <c r="B24" s="29">
        <v>45.7</v>
      </c>
      <c r="C24" s="29">
        <v>42.9</v>
      </c>
      <c r="D24" s="29">
        <v>51.2</v>
      </c>
      <c r="E24" s="29">
        <v>50</v>
      </c>
      <c r="F24" s="29">
        <v>50</v>
      </c>
      <c r="G24" s="29">
        <v>50</v>
      </c>
      <c r="H24" s="29">
        <v>26.1</v>
      </c>
      <c r="N24" s="62"/>
    </row>
    <row r="25" spans="1:14" x14ac:dyDescent="0.2">
      <c r="A25" s="18" t="s">
        <v>36</v>
      </c>
      <c r="B25" s="29">
        <v>33.299999999999997</v>
      </c>
      <c r="C25" s="29">
        <v>44.4</v>
      </c>
      <c r="D25" s="29">
        <v>50</v>
      </c>
      <c r="E25" s="29">
        <v>50</v>
      </c>
      <c r="F25" s="29">
        <v>37.5</v>
      </c>
      <c r="G25" s="29">
        <v>57.1</v>
      </c>
      <c r="H25" s="29">
        <v>33.299999999999997</v>
      </c>
      <c r="N25" s="62"/>
    </row>
    <row r="26" spans="1:14" x14ac:dyDescent="0.2">
      <c r="A26" s="18" t="s">
        <v>37</v>
      </c>
      <c r="B26" s="29">
        <v>53.3</v>
      </c>
      <c r="C26" s="29">
        <v>42.9</v>
      </c>
      <c r="D26" s="29">
        <v>47.1</v>
      </c>
      <c r="E26" s="65" t="s">
        <v>147</v>
      </c>
      <c r="F26" s="29">
        <v>54.5</v>
      </c>
      <c r="G26" s="29">
        <v>41.7</v>
      </c>
      <c r="H26" s="29">
        <v>25</v>
      </c>
      <c r="N26" s="62"/>
    </row>
    <row r="27" spans="1:14" x14ac:dyDescent="0.2">
      <c r="A27" s="18" t="s">
        <v>225</v>
      </c>
      <c r="B27" s="29">
        <v>53.8</v>
      </c>
      <c r="C27" s="29">
        <v>54.5</v>
      </c>
      <c r="D27" s="29">
        <v>53.8</v>
      </c>
      <c r="E27" s="29">
        <v>58.3</v>
      </c>
      <c r="F27" s="29">
        <v>50</v>
      </c>
      <c r="G27" s="29">
        <v>60</v>
      </c>
      <c r="H27" s="29">
        <v>50</v>
      </c>
      <c r="N27" s="62"/>
    </row>
    <row r="28" spans="1:14" x14ac:dyDescent="0.2">
      <c r="A28" s="18" t="s">
        <v>38</v>
      </c>
      <c r="B28" s="29">
        <v>38.9</v>
      </c>
      <c r="C28" s="29">
        <v>43.8</v>
      </c>
      <c r="D28" s="29">
        <v>38.9</v>
      </c>
      <c r="E28" s="29">
        <v>47.8</v>
      </c>
      <c r="F28" s="29">
        <v>43.5</v>
      </c>
      <c r="G28" s="29">
        <v>54.2</v>
      </c>
      <c r="H28" s="29">
        <v>33.299999999999997</v>
      </c>
      <c r="N28" s="62"/>
    </row>
    <row r="29" spans="1:14" x14ac:dyDescent="0.2">
      <c r="A29" s="18"/>
      <c r="B29" s="29"/>
      <c r="C29" s="29"/>
      <c r="D29" s="29"/>
      <c r="E29" s="29"/>
      <c r="F29" s="29"/>
      <c r="G29" s="29"/>
      <c r="H29" s="29"/>
      <c r="N29" s="62"/>
    </row>
    <row r="30" spans="1:14" x14ac:dyDescent="0.2">
      <c r="A30" s="15" t="s">
        <v>9</v>
      </c>
      <c r="B30" s="63"/>
      <c r="C30" s="63"/>
      <c r="D30" s="63"/>
      <c r="E30" s="29"/>
      <c r="F30" s="29"/>
      <c r="G30" s="29"/>
      <c r="H30" s="29"/>
      <c r="N30" s="62"/>
    </row>
    <row r="31" spans="1:14" x14ac:dyDescent="0.2">
      <c r="A31" s="18" t="s">
        <v>39</v>
      </c>
      <c r="B31" s="29">
        <v>50</v>
      </c>
      <c r="C31" s="29">
        <v>38.9</v>
      </c>
      <c r="D31" s="29">
        <v>53.3</v>
      </c>
      <c r="E31" s="29">
        <v>61.5</v>
      </c>
      <c r="F31" s="29">
        <v>63.6</v>
      </c>
      <c r="G31" s="29">
        <v>40</v>
      </c>
      <c r="H31" s="29">
        <v>28.6</v>
      </c>
      <c r="N31" s="62"/>
    </row>
    <row r="32" spans="1:14" x14ac:dyDescent="0.2">
      <c r="A32" s="18" t="s">
        <v>256</v>
      </c>
      <c r="B32" s="29">
        <v>47.6</v>
      </c>
      <c r="C32" s="29">
        <v>43.4</v>
      </c>
      <c r="D32" s="29">
        <v>46.1</v>
      </c>
      <c r="E32" s="29">
        <v>43.7</v>
      </c>
      <c r="F32" s="29">
        <v>45.6</v>
      </c>
      <c r="G32" s="29">
        <v>41.1</v>
      </c>
      <c r="H32" s="29">
        <v>41.2</v>
      </c>
      <c r="N32" s="62"/>
    </row>
    <row r="33" spans="1:14" x14ac:dyDescent="0.2">
      <c r="A33" s="18" t="s">
        <v>10</v>
      </c>
      <c r="B33" s="29">
        <v>48.7</v>
      </c>
      <c r="C33" s="29">
        <v>50</v>
      </c>
      <c r="D33" s="29">
        <v>51.8</v>
      </c>
      <c r="E33" s="29">
        <v>57.9</v>
      </c>
      <c r="F33" s="29">
        <v>52.4</v>
      </c>
      <c r="G33" s="29">
        <v>42.7</v>
      </c>
      <c r="H33" s="29">
        <v>40.6</v>
      </c>
      <c r="N33" s="62"/>
    </row>
    <row r="34" spans="1:14" x14ac:dyDescent="0.2">
      <c r="A34" s="18" t="s">
        <v>40</v>
      </c>
      <c r="B34" s="29">
        <v>78</v>
      </c>
      <c r="C34" s="29">
        <v>75.400000000000006</v>
      </c>
      <c r="D34" s="29">
        <v>81.7</v>
      </c>
      <c r="E34" s="29">
        <v>82.5</v>
      </c>
      <c r="F34" s="29">
        <v>84.8</v>
      </c>
      <c r="G34" s="29">
        <v>81.099999999999994</v>
      </c>
      <c r="H34" s="29">
        <v>80.5</v>
      </c>
      <c r="N34" s="62"/>
    </row>
    <row r="35" spans="1:14" x14ac:dyDescent="0.2">
      <c r="A35" s="18" t="s">
        <v>41</v>
      </c>
      <c r="B35" s="29">
        <v>53.9</v>
      </c>
      <c r="C35" s="29">
        <v>47.9</v>
      </c>
      <c r="D35" s="29">
        <v>49.3</v>
      </c>
      <c r="E35" s="29">
        <v>51.7</v>
      </c>
      <c r="F35" s="29">
        <v>54.4</v>
      </c>
      <c r="G35" s="29">
        <v>46</v>
      </c>
      <c r="H35" s="29">
        <v>45.7</v>
      </c>
      <c r="N35" s="62"/>
    </row>
    <row r="36" spans="1:14" x14ac:dyDescent="0.2">
      <c r="A36" s="18"/>
      <c r="B36" s="29"/>
      <c r="C36" s="29"/>
      <c r="D36" s="29"/>
      <c r="E36" s="29"/>
      <c r="F36" s="29"/>
      <c r="G36" s="29"/>
      <c r="H36" s="29"/>
      <c r="N36" s="62"/>
    </row>
    <row r="37" spans="1:14" x14ac:dyDescent="0.2">
      <c r="A37" s="15" t="s">
        <v>11</v>
      </c>
      <c r="B37" s="63"/>
      <c r="C37" s="63"/>
      <c r="D37" s="63"/>
      <c r="E37" s="29"/>
      <c r="F37" s="29"/>
      <c r="G37" s="29"/>
      <c r="H37" s="29"/>
      <c r="N37" s="62"/>
    </row>
    <row r="38" spans="1:14" x14ac:dyDescent="0.2">
      <c r="A38" s="18" t="s">
        <v>42</v>
      </c>
      <c r="B38" s="29">
        <v>52.9</v>
      </c>
      <c r="C38" s="29">
        <v>62.5</v>
      </c>
      <c r="D38" s="29">
        <v>71.400000000000006</v>
      </c>
      <c r="E38" s="29">
        <v>70</v>
      </c>
      <c r="F38" s="29">
        <v>81.8</v>
      </c>
      <c r="G38" s="29">
        <v>57.1</v>
      </c>
      <c r="H38" s="29">
        <v>62.5</v>
      </c>
      <c r="N38" s="62"/>
    </row>
    <row r="39" spans="1:14" x14ac:dyDescent="0.2">
      <c r="A39" s="18" t="s">
        <v>43</v>
      </c>
      <c r="B39" s="29">
        <v>49.3</v>
      </c>
      <c r="C39" s="29">
        <v>45.9</v>
      </c>
      <c r="D39" s="29">
        <v>43.8</v>
      </c>
      <c r="E39" s="29">
        <v>43.2</v>
      </c>
      <c r="F39" s="29">
        <v>44.6</v>
      </c>
      <c r="G39" s="29">
        <v>36.6</v>
      </c>
      <c r="H39" s="29">
        <v>44.4</v>
      </c>
      <c r="N39" s="62"/>
    </row>
    <row r="40" spans="1:14" x14ac:dyDescent="0.2">
      <c r="A40" s="18" t="s">
        <v>44</v>
      </c>
      <c r="B40" s="29">
        <v>59.4</v>
      </c>
      <c r="C40" s="29">
        <v>60.6</v>
      </c>
      <c r="D40" s="29">
        <v>68.2</v>
      </c>
      <c r="E40" s="29">
        <v>67.599999999999994</v>
      </c>
      <c r="F40" s="29">
        <v>66</v>
      </c>
      <c r="G40" s="29">
        <v>68.8</v>
      </c>
      <c r="H40" s="29">
        <v>69.099999999999994</v>
      </c>
      <c r="N40" s="62"/>
    </row>
    <row r="41" spans="1:14" x14ac:dyDescent="0.2">
      <c r="A41" s="18" t="s">
        <v>45</v>
      </c>
      <c r="B41" s="29">
        <v>66.3</v>
      </c>
      <c r="C41" s="29">
        <v>68.900000000000006</v>
      </c>
      <c r="D41" s="29">
        <v>73.5</v>
      </c>
      <c r="E41" s="29">
        <v>72</v>
      </c>
      <c r="F41" s="29">
        <v>70.400000000000006</v>
      </c>
      <c r="G41" s="29">
        <v>74.8</v>
      </c>
      <c r="H41" s="29">
        <v>68.400000000000006</v>
      </c>
      <c r="N41" s="62"/>
    </row>
    <row r="42" spans="1:14" x14ac:dyDescent="0.2">
      <c r="A42" s="18" t="s">
        <v>46</v>
      </c>
      <c r="B42" s="65" t="s">
        <v>223</v>
      </c>
      <c r="C42" s="29">
        <v>42.9</v>
      </c>
      <c r="D42" s="29">
        <v>50</v>
      </c>
      <c r="E42" s="29">
        <v>42.9</v>
      </c>
      <c r="F42" s="66" t="s">
        <v>151</v>
      </c>
      <c r="G42" s="66" t="s">
        <v>151</v>
      </c>
      <c r="H42" s="66" t="s">
        <v>151</v>
      </c>
      <c r="N42" s="62"/>
    </row>
    <row r="43" spans="1:14" x14ac:dyDescent="0.2">
      <c r="A43" s="18" t="s">
        <v>259</v>
      </c>
      <c r="B43" s="29">
        <v>45.7</v>
      </c>
      <c r="C43" s="29">
        <v>39.5</v>
      </c>
      <c r="D43" s="29">
        <v>47.8</v>
      </c>
      <c r="E43" s="29">
        <v>51.4</v>
      </c>
      <c r="F43" s="29">
        <v>45.2</v>
      </c>
      <c r="G43" s="29">
        <v>43.2</v>
      </c>
      <c r="H43" s="29">
        <v>33.299999999999997</v>
      </c>
    </row>
    <row r="44" spans="1:14" x14ac:dyDescent="0.2">
      <c r="A44" s="18"/>
      <c r="B44" s="29"/>
      <c r="C44" s="29"/>
      <c r="D44" s="29"/>
      <c r="E44" s="29"/>
      <c r="F44" s="29"/>
      <c r="G44" s="29"/>
      <c r="H44" s="29"/>
    </row>
    <row r="45" spans="1:14" x14ac:dyDescent="0.2">
      <c r="A45" s="15" t="s">
        <v>257</v>
      </c>
      <c r="B45" s="63"/>
      <c r="C45" s="63"/>
      <c r="D45" s="63"/>
      <c r="E45" s="29"/>
      <c r="F45" s="29"/>
      <c r="G45" s="29"/>
      <c r="H45" s="29"/>
    </row>
    <row r="46" spans="1:14" x14ac:dyDescent="0.2">
      <c r="A46" s="18" t="s">
        <v>47</v>
      </c>
      <c r="B46" s="29">
        <v>36.4</v>
      </c>
      <c r="C46" s="29">
        <v>39.6</v>
      </c>
      <c r="D46" s="29">
        <v>40.299999999999997</v>
      </c>
      <c r="E46" s="29">
        <v>43.8</v>
      </c>
      <c r="F46" s="29">
        <v>34.1</v>
      </c>
      <c r="G46" s="29">
        <v>35.9</v>
      </c>
      <c r="H46" s="29">
        <v>33.700000000000003</v>
      </c>
    </row>
    <row r="47" spans="1:14" x14ac:dyDescent="0.2">
      <c r="A47" s="18" t="s">
        <v>48</v>
      </c>
      <c r="B47" s="29">
        <v>50</v>
      </c>
      <c r="C47" s="29">
        <v>43.2</v>
      </c>
      <c r="D47" s="29">
        <v>40.5</v>
      </c>
      <c r="E47" s="29">
        <v>41.7</v>
      </c>
      <c r="F47" s="29">
        <v>33.299999999999997</v>
      </c>
      <c r="G47" s="29">
        <v>43.8</v>
      </c>
      <c r="H47" s="29">
        <v>30.4</v>
      </c>
    </row>
    <row r="48" spans="1:14" x14ac:dyDescent="0.2">
      <c r="A48" s="18" t="s">
        <v>49</v>
      </c>
      <c r="B48" s="29">
        <v>61.1</v>
      </c>
      <c r="C48" s="29">
        <v>52.6</v>
      </c>
      <c r="D48" s="29">
        <v>50</v>
      </c>
      <c r="E48" s="29">
        <v>52.6</v>
      </c>
      <c r="F48" s="29">
        <v>44.4</v>
      </c>
      <c r="G48" s="29">
        <v>50</v>
      </c>
      <c r="H48" s="29">
        <v>20</v>
      </c>
    </row>
    <row r="49" spans="1:8" x14ac:dyDescent="0.2">
      <c r="A49" s="18" t="s">
        <v>50</v>
      </c>
      <c r="B49" s="29">
        <v>44.3</v>
      </c>
      <c r="C49" s="29">
        <v>34.299999999999997</v>
      </c>
      <c r="D49" s="29">
        <v>44.6</v>
      </c>
      <c r="E49" s="29">
        <v>48.3</v>
      </c>
      <c r="F49" s="29">
        <v>46.4</v>
      </c>
      <c r="G49" s="29">
        <v>38.299999999999997</v>
      </c>
      <c r="H49" s="29">
        <v>27.5</v>
      </c>
    </row>
    <row r="50" spans="1:8" x14ac:dyDescent="0.2">
      <c r="A50" s="18"/>
      <c r="B50" s="29"/>
      <c r="C50" s="29"/>
      <c r="D50" s="29"/>
      <c r="E50" s="29"/>
      <c r="F50" s="29"/>
      <c r="G50" s="29"/>
      <c r="H50" s="29"/>
    </row>
    <row r="51" spans="1:8" x14ac:dyDescent="0.2">
      <c r="A51" s="15" t="s">
        <v>12</v>
      </c>
      <c r="B51" s="63"/>
      <c r="C51" s="63"/>
      <c r="D51" s="63"/>
      <c r="E51" s="29"/>
      <c r="F51" s="29"/>
      <c r="G51" s="29"/>
      <c r="H51" s="29"/>
    </row>
    <row r="52" spans="1:8" x14ac:dyDescent="0.2">
      <c r="A52" s="18" t="s">
        <v>258</v>
      </c>
      <c r="B52" s="29">
        <v>44.4</v>
      </c>
      <c r="C52" s="29">
        <v>48.4</v>
      </c>
      <c r="D52" s="29">
        <v>45.5</v>
      </c>
      <c r="E52" s="29">
        <v>50</v>
      </c>
      <c r="F52" s="29">
        <v>45.8</v>
      </c>
      <c r="G52" s="29">
        <v>40</v>
      </c>
      <c r="H52" s="29">
        <v>27.8</v>
      </c>
    </row>
    <row r="53" spans="1:8" x14ac:dyDescent="0.2">
      <c r="A53" s="18" t="s">
        <v>51</v>
      </c>
      <c r="B53" s="29">
        <v>77.599999999999994</v>
      </c>
      <c r="C53" s="29">
        <v>79.8</v>
      </c>
      <c r="D53" s="29">
        <v>79.3</v>
      </c>
      <c r="E53" s="29">
        <v>80.8</v>
      </c>
      <c r="F53" s="29">
        <v>80</v>
      </c>
      <c r="G53" s="29">
        <v>82.9</v>
      </c>
      <c r="H53" s="29">
        <v>83</v>
      </c>
    </row>
    <row r="54" spans="1:8" ht="13.5" thickBot="1" x14ac:dyDescent="0.25">
      <c r="A54" s="11"/>
      <c r="B54" s="22"/>
      <c r="C54" s="11"/>
      <c r="D54" s="11"/>
      <c r="E54" s="11"/>
      <c r="F54" s="11"/>
      <c r="G54" s="11"/>
      <c r="H54" s="11"/>
    </row>
    <row r="55" spans="1:8" x14ac:dyDescent="0.2">
      <c r="A55" s="12" t="s">
        <v>232</v>
      </c>
    </row>
    <row r="56" spans="1:8" x14ac:dyDescent="0.2">
      <c r="A56" s="12" t="s">
        <v>1</v>
      </c>
    </row>
    <row r="57" spans="1:8" x14ac:dyDescent="0.2">
      <c r="A57" s="12" t="s">
        <v>161</v>
      </c>
    </row>
    <row r="58" spans="1:8" x14ac:dyDescent="0.2">
      <c r="A58" s="23" t="s">
        <v>158</v>
      </c>
    </row>
    <row r="59" spans="1:8" x14ac:dyDescent="0.2">
      <c r="A59" s="23" t="s">
        <v>159</v>
      </c>
    </row>
    <row r="60" spans="1:8" x14ac:dyDescent="0.2">
      <c r="A60" s="24" t="s">
        <v>160</v>
      </c>
    </row>
  </sheetData>
  <mergeCells count="1">
    <mergeCell ref="C5:H5"/>
  </mergeCells>
  <phoneticPr fontId="2"/>
  <pageMargins left="0.59055118110236227" right="0.59055118110236227" top="0.59055118110236227" bottom="0.59055118110236227" header="0.51181102362204722" footer="0.51181102362204722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LF1</vt:lpstr>
      <vt:lpstr>LF2</vt:lpstr>
      <vt:lpstr>LF3</vt:lpstr>
      <vt:lpstr>LF4</vt:lpstr>
      <vt:lpstr>LF5</vt:lpstr>
      <vt:lpstr>LF6</vt:lpstr>
      <vt:lpstr>LF7</vt:lpstr>
      <vt:lpstr>LF8</vt:lpstr>
      <vt:lpstr>'LF3'!Print_Titles</vt:lpstr>
      <vt:lpstr>'LF6'!Print_Titles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Jescinda Cullihall</cp:lastModifiedBy>
  <cp:lastPrinted>2017-05-31T16:09:28Z</cp:lastPrinted>
  <dcterms:created xsi:type="dcterms:W3CDTF">2008-03-04T21:50:13Z</dcterms:created>
  <dcterms:modified xsi:type="dcterms:W3CDTF">2022-10-28T19:41:50Z</dcterms:modified>
</cp:coreProperties>
</file>