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C76F52CA-ECD6-48CD-BC16-38F3E79C3535}" xr6:coauthVersionLast="47" xr6:coauthVersionMax="47" xr10:uidLastSave="{00000000-0000-0000-0000-000000000000}"/>
  <bookViews>
    <workbookView xWindow="28680" yWindow="-120" windowWidth="29040" windowHeight="15840" xr2:uid="{07D57144-D45D-4495-AB9C-BF330CDC3B89}"/>
  </bookViews>
  <sheets>
    <sheet name="Web ED1" sheetId="4" r:id="rId1"/>
    <sheet name="Web ED2" sheetId="11" r:id="rId2"/>
    <sheet name="Web ED3" sheetId="5" r:id="rId3"/>
    <sheet name="Web ED4" sheetId="10" r:id="rId4"/>
    <sheet name="Web ED5" sheetId="6" r:id="rId5"/>
    <sheet name="Web ED6" sheetId="7" r:id="rId6"/>
    <sheet name="Web ED7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1" l="1"/>
  <c r="X12" i="11"/>
  <c r="X13" i="11"/>
  <c r="X14" i="11"/>
  <c r="X16" i="11"/>
  <c r="X17" i="11"/>
  <c r="X18" i="11"/>
  <c r="X19" i="11"/>
  <c r="X20" i="11"/>
  <c r="X22" i="11"/>
  <c r="X23" i="11"/>
  <c r="X24" i="11"/>
  <c r="U11" i="11"/>
  <c r="U12" i="11"/>
  <c r="U13" i="11"/>
  <c r="U14" i="11"/>
  <c r="U16" i="11"/>
  <c r="U17" i="11"/>
  <c r="U18" i="11"/>
  <c r="U19" i="11"/>
  <c r="U20" i="11"/>
  <c r="U22" i="11"/>
  <c r="U23" i="11"/>
  <c r="U24" i="11"/>
  <c r="R11" i="11"/>
  <c r="R12" i="11"/>
  <c r="R13" i="11"/>
  <c r="R14" i="11"/>
  <c r="R16" i="11"/>
  <c r="R17" i="11"/>
  <c r="R18" i="11"/>
  <c r="R19" i="11"/>
  <c r="R20" i="11"/>
  <c r="R22" i="11"/>
  <c r="R23" i="11"/>
  <c r="R24" i="11"/>
  <c r="O11" i="11"/>
  <c r="O12" i="11"/>
  <c r="O13" i="11"/>
  <c r="O14" i="11"/>
  <c r="O16" i="11"/>
  <c r="O17" i="11"/>
  <c r="O18" i="11"/>
  <c r="O19" i="11"/>
  <c r="O20" i="11"/>
  <c r="O22" i="11"/>
  <c r="O23" i="11"/>
  <c r="O24" i="11"/>
  <c r="F11" i="11"/>
  <c r="F12" i="11"/>
  <c r="F13" i="11"/>
  <c r="F14" i="11"/>
  <c r="F16" i="11"/>
  <c r="F17" i="11"/>
  <c r="F18" i="11"/>
  <c r="F19" i="11"/>
  <c r="F20" i="11"/>
  <c r="F22" i="11"/>
  <c r="F23" i="11"/>
  <c r="F24" i="11"/>
  <c r="L11" i="11"/>
  <c r="L12" i="11"/>
  <c r="L13" i="11"/>
  <c r="L14" i="11"/>
  <c r="L16" i="11"/>
  <c r="L17" i="11"/>
  <c r="L18" i="11"/>
  <c r="L19" i="11"/>
  <c r="L20" i="11"/>
  <c r="L22" i="11"/>
  <c r="L23" i="11"/>
  <c r="L24" i="11"/>
  <c r="I11" i="11"/>
  <c r="I12" i="11"/>
  <c r="I13" i="11"/>
  <c r="I14" i="11"/>
  <c r="I16" i="11"/>
  <c r="I17" i="11"/>
  <c r="I18" i="11"/>
  <c r="I19" i="11"/>
  <c r="I20" i="11"/>
  <c r="I22" i="11"/>
  <c r="I23" i="11"/>
  <c r="I24" i="11"/>
  <c r="X11" i="4"/>
  <c r="X12" i="4"/>
  <c r="X13" i="4"/>
  <c r="X14" i="4"/>
  <c r="X16" i="4"/>
  <c r="X17" i="4"/>
  <c r="X18" i="4"/>
  <c r="X19" i="4"/>
  <c r="X20" i="4"/>
  <c r="X22" i="4"/>
  <c r="X23" i="4"/>
  <c r="X24" i="4"/>
  <c r="U11" i="4"/>
  <c r="U12" i="4"/>
  <c r="U13" i="4"/>
  <c r="U14" i="4"/>
  <c r="U16" i="4"/>
  <c r="U17" i="4"/>
  <c r="U18" i="4"/>
  <c r="U19" i="4"/>
  <c r="U20" i="4"/>
  <c r="U22" i="4"/>
  <c r="U23" i="4"/>
  <c r="U24" i="4"/>
  <c r="R11" i="4"/>
  <c r="R12" i="4"/>
  <c r="R13" i="4"/>
  <c r="R14" i="4"/>
  <c r="R16" i="4"/>
  <c r="R17" i="4"/>
  <c r="R18" i="4"/>
  <c r="R19" i="4"/>
  <c r="R20" i="4"/>
  <c r="R22" i="4"/>
  <c r="R23" i="4"/>
  <c r="R24" i="4"/>
  <c r="O11" i="4"/>
  <c r="O12" i="4"/>
  <c r="O13" i="4"/>
  <c r="O14" i="4"/>
  <c r="O16" i="4"/>
  <c r="O17" i="4"/>
  <c r="O18" i="4"/>
  <c r="O19" i="4"/>
  <c r="O20" i="4"/>
  <c r="O22" i="4"/>
  <c r="O23" i="4"/>
  <c r="O24" i="4"/>
  <c r="L11" i="4"/>
  <c r="L12" i="4"/>
  <c r="L13" i="4"/>
  <c r="L14" i="4"/>
  <c r="L16" i="4"/>
  <c r="L17" i="4"/>
  <c r="L18" i="4"/>
  <c r="L19" i="4"/>
  <c r="L20" i="4"/>
  <c r="L22" i="4"/>
  <c r="I11" i="4"/>
  <c r="I12" i="4"/>
  <c r="I13" i="4"/>
  <c r="I14" i="4"/>
  <c r="I16" i="4"/>
  <c r="I17" i="4"/>
  <c r="I18" i="4"/>
  <c r="I19" i="4"/>
  <c r="I20" i="4"/>
  <c r="I22" i="4"/>
  <c r="F17" i="4"/>
  <c r="F18" i="4"/>
  <c r="F19" i="4"/>
  <c r="F20" i="4"/>
  <c r="F11" i="4"/>
  <c r="F12" i="4"/>
  <c r="F13" i="4"/>
  <c r="F14" i="4"/>
  <c r="C24" i="11"/>
  <c r="C23" i="11"/>
  <c r="C22" i="11"/>
  <c r="C20" i="11"/>
  <c r="C19" i="11"/>
  <c r="C18" i="11"/>
  <c r="C17" i="11"/>
  <c r="C16" i="11"/>
  <c r="C14" i="11"/>
  <c r="C13" i="11"/>
  <c r="C12" i="11"/>
  <c r="C11" i="11"/>
  <c r="X10" i="11"/>
  <c r="U10" i="11"/>
  <c r="R10" i="11"/>
  <c r="O10" i="11"/>
  <c r="L10" i="11"/>
  <c r="I10" i="11"/>
  <c r="F10" i="11"/>
  <c r="C10" i="11"/>
  <c r="X8" i="11"/>
  <c r="U8" i="11"/>
  <c r="R8" i="11"/>
  <c r="O8" i="11"/>
  <c r="L8" i="11"/>
  <c r="I8" i="11"/>
  <c r="F8" i="11"/>
  <c r="C8" i="11"/>
  <c r="X54" i="10"/>
  <c r="U54" i="10"/>
  <c r="R54" i="10"/>
  <c r="O54" i="10"/>
  <c r="L54" i="10"/>
  <c r="I54" i="10"/>
  <c r="F54" i="10"/>
  <c r="C54" i="10"/>
  <c r="X53" i="10"/>
  <c r="U53" i="10"/>
  <c r="R53" i="10"/>
  <c r="O53" i="10"/>
  <c r="L53" i="10"/>
  <c r="I53" i="10"/>
  <c r="F53" i="10"/>
  <c r="C53" i="10"/>
  <c r="X52" i="10"/>
  <c r="U52" i="10"/>
  <c r="R52" i="10"/>
  <c r="O52" i="10"/>
  <c r="L52" i="10"/>
  <c r="I52" i="10"/>
  <c r="F52" i="10"/>
  <c r="C52" i="10"/>
  <c r="X51" i="10"/>
  <c r="U51" i="10"/>
  <c r="R51" i="10"/>
  <c r="O51" i="10"/>
  <c r="L51" i="10"/>
  <c r="I51" i="10"/>
  <c r="F51" i="10"/>
  <c r="C51" i="10"/>
  <c r="X49" i="10"/>
  <c r="U49" i="10"/>
  <c r="R49" i="10"/>
  <c r="O49" i="10"/>
  <c r="L49" i="10"/>
  <c r="I49" i="10"/>
  <c r="F49" i="10"/>
  <c r="C49" i="10"/>
  <c r="X48" i="10"/>
  <c r="U48" i="10"/>
  <c r="R48" i="10"/>
  <c r="O48" i="10"/>
  <c r="L48" i="10"/>
  <c r="I48" i="10"/>
  <c r="F48" i="10"/>
  <c r="C48" i="10"/>
  <c r="X47" i="10"/>
  <c r="U47" i="10"/>
  <c r="R47" i="10"/>
  <c r="O47" i="10"/>
  <c r="L47" i="10"/>
  <c r="I47" i="10"/>
  <c r="F47" i="10"/>
  <c r="C47" i="10"/>
  <c r="X46" i="10"/>
  <c r="U46" i="10"/>
  <c r="R46" i="10"/>
  <c r="O46" i="10"/>
  <c r="L46" i="10"/>
  <c r="I46" i="10"/>
  <c r="F46" i="10"/>
  <c r="C46" i="10"/>
  <c r="X45" i="10"/>
  <c r="U45" i="10"/>
  <c r="R45" i="10"/>
  <c r="O45" i="10"/>
  <c r="L45" i="10"/>
  <c r="I45" i="10"/>
  <c r="F45" i="10"/>
  <c r="C45" i="10"/>
  <c r="X42" i="10"/>
  <c r="U42" i="10"/>
  <c r="R42" i="10"/>
  <c r="O42" i="10"/>
  <c r="L42" i="10"/>
  <c r="I42" i="10"/>
  <c r="F42" i="10"/>
  <c r="C42" i="10"/>
  <c r="X41" i="10"/>
  <c r="U41" i="10"/>
  <c r="R41" i="10"/>
  <c r="O41" i="10"/>
  <c r="L41" i="10"/>
  <c r="I41" i="10"/>
  <c r="F41" i="10"/>
  <c r="C41" i="10"/>
  <c r="X40" i="10"/>
  <c r="U40" i="10"/>
  <c r="R40" i="10"/>
  <c r="O40" i="10"/>
  <c r="L40" i="10"/>
  <c r="I40" i="10"/>
  <c r="F40" i="10"/>
  <c r="C40" i="10"/>
  <c r="X39" i="10"/>
  <c r="U39" i="10"/>
  <c r="R39" i="10"/>
  <c r="O39" i="10"/>
  <c r="L39" i="10"/>
  <c r="I39" i="10"/>
  <c r="F39" i="10"/>
  <c r="C39" i="10"/>
  <c r="X38" i="10"/>
  <c r="U38" i="10"/>
  <c r="R38" i="10"/>
  <c r="O38" i="10"/>
  <c r="L38" i="10"/>
  <c r="I38" i="10"/>
  <c r="F38" i="10"/>
  <c r="C38" i="10"/>
  <c r="X36" i="10"/>
  <c r="U36" i="10"/>
  <c r="R36" i="10"/>
  <c r="O36" i="10"/>
  <c r="L36" i="10"/>
  <c r="I36" i="10"/>
  <c r="F36" i="10"/>
  <c r="C36" i="10"/>
  <c r="X35" i="10"/>
  <c r="U35" i="10"/>
  <c r="R35" i="10"/>
  <c r="O35" i="10"/>
  <c r="L35" i="10"/>
  <c r="I35" i="10"/>
  <c r="F35" i="10"/>
  <c r="C35" i="10"/>
  <c r="X34" i="10"/>
  <c r="U34" i="10"/>
  <c r="R34" i="10"/>
  <c r="O34" i="10"/>
  <c r="L34" i="10"/>
  <c r="I34" i="10"/>
  <c r="F34" i="10"/>
  <c r="C34" i="10"/>
  <c r="X33" i="10"/>
  <c r="U33" i="10"/>
  <c r="R33" i="10"/>
  <c r="O33" i="10"/>
  <c r="L33" i="10"/>
  <c r="I33" i="10"/>
  <c r="F33" i="10"/>
  <c r="C33" i="10"/>
  <c r="X32" i="10"/>
  <c r="U32" i="10"/>
  <c r="R32" i="10"/>
  <c r="O32" i="10"/>
  <c r="L32" i="10"/>
  <c r="I32" i="10"/>
  <c r="F32" i="10"/>
  <c r="C32" i="10"/>
  <c r="X31" i="10"/>
  <c r="U31" i="10"/>
  <c r="R31" i="10"/>
  <c r="O31" i="10"/>
  <c r="L31" i="10"/>
  <c r="I31" i="10"/>
  <c r="F31" i="10"/>
  <c r="C31" i="10"/>
  <c r="X29" i="10"/>
  <c r="U29" i="10"/>
  <c r="R29" i="10"/>
  <c r="O29" i="10"/>
  <c r="L29" i="10"/>
  <c r="I29" i="10"/>
  <c r="F29" i="10"/>
  <c r="C29" i="10"/>
  <c r="X27" i="10"/>
  <c r="U27" i="10"/>
  <c r="R27" i="10"/>
  <c r="O27" i="10"/>
  <c r="L27" i="10"/>
  <c r="I27" i="10"/>
  <c r="F27" i="10"/>
  <c r="C27" i="10"/>
  <c r="X25" i="10"/>
  <c r="U25" i="10"/>
  <c r="R25" i="10"/>
  <c r="O25" i="10"/>
  <c r="L25" i="10"/>
  <c r="I25" i="10"/>
  <c r="F25" i="10"/>
  <c r="C25" i="10"/>
  <c r="X24" i="10"/>
  <c r="U24" i="10"/>
  <c r="R24" i="10"/>
  <c r="O24" i="10"/>
  <c r="L24" i="10"/>
  <c r="I24" i="10"/>
  <c r="F24" i="10"/>
  <c r="C24" i="10"/>
  <c r="X23" i="10"/>
  <c r="U23" i="10"/>
  <c r="R23" i="10"/>
  <c r="O23" i="10"/>
  <c r="L23" i="10"/>
  <c r="I23" i="10"/>
  <c r="F23" i="10"/>
  <c r="C23" i="10"/>
  <c r="X22" i="10"/>
  <c r="U22" i="10"/>
  <c r="R22" i="10"/>
  <c r="O22" i="10"/>
  <c r="L22" i="10"/>
  <c r="I22" i="10"/>
  <c r="F22" i="10"/>
  <c r="C22" i="10"/>
  <c r="X21" i="10"/>
  <c r="U21" i="10"/>
  <c r="R21" i="10"/>
  <c r="O21" i="10"/>
  <c r="L21" i="10"/>
  <c r="I21" i="10"/>
  <c r="F21" i="10"/>
  <c r="C21" i="10"/>
  <c r="X20" i="10"/>
  <c r="U20" i="10"/>
  <c r="R20" i="10"/>
  <c r="O20" i="10"/>
  <c r="L20" i="10"/>
  <c r="I20" i="10"/>
  <c r="F20" i="10"/>
  <c r="C20" i="10"/>
  <c r="X18" i="10"/>
  <c r="U18" i="10"/>
  <c r="R18" i="10"/>
  <c r="O18" i="10"/>
  <c r="L18" i="10"/>
  <c r="I18" i="10"/>
  <c r="F18" i="10"/>
  <c r="C18" i="10"/>
  <c r="X17" i="10"/>
  <c r="U17" i="10"/>
  <c r="R17" i="10"/>
  <c r="O17" i="10"/>
  <c r="L17" i="10"/>
  <c r="I17" i="10"/>
  <c r="F17" i="10"/>
  <c r="C17" i="10"/>
  <c r="X15" i="10"/>
  <c r="U15" i="10"/>
  <c r="R15" i="10"/>
  <c r="O15" i="10"/>
  <c r="L15" i="10"/>
  <c r="I15" i="10"/>
  <c r="F15" i="10"/>
  <c r="C15" i="10"/>
  <c r="X14" i="10"/>
  <c r="U14" i="10"/>
  <c r="R14" i="10"/>
  <c r="O14" i="10"/>
  <c r="L14" i="10"/>
  <c r="I14" i="10"/>
  <c r="F14" i="10"/>
  <c r="C14" i="10"/>
  <c r="X13" i="10"/>
  <c r="U13" i="10"/>
  <c r="R13" i="10"/>
  <c r="O13" i="10"/>
  <c r="L13" i="10"/>
  <c r="I13" i="10"/>
  <c r="F13" i="10"/>
  <c r="C13" i="10"/>
  <c r="X12" i="10"/>
  <c r="U12" i="10"/>
  <c r="R12" i="10"/>
  <c r="O12" i="10"/>
  <c r="L12" i="10"/>
  <c r="I12" i="10"/>
  <c r="F12" i="10"/>
  <c r="C12" i="10"/>
  <c r="X11" i="10"/>
  <c r="U11" i="10"/>
  <c r="R11" i="10"/>
  <c r="O11" i="10"/>
  <c r="L11" i="10"/>
  <c r="I11" i="10"/>
  <c r="F11" i="10"/>
  <c r="C11" i="10"/>
  <c r="X10" i="10"/>
  <c r="U10" i="10"/>
  <c r="R10" i="10"/>
  <c r="O10" i="10"/>
  <c r="L10" i="10"/>
  <c r="I10" i="10"/>
  <c r="F10" i="10"/>
  <c r="C10" i="10"/>
  <c r="X8" i="10"/>
  <c r="U8" i="10"/>
  <c r="R8" i="10"/>
  <c r="O8" i="10"/>
  <c r="L8" i="10"/>
  <c r="I8" i="10"/>
  <c r="F8" i="10"/>
  <c r="C8" i="10"/>
  <c r="I24" i="7"/>
  <c r="L24" i="7"/>
  <c r="O24" i="7"/>
  <c r="R24" i="7"/>
  <c r="U24" i="7"/>
  <c r="X24" i="7"/>
  <c r="F24" i="7"/>
  <c r="C24" i="7"/>
  <c r="X36" i="7"/>
  <c r="U36" i="7"/>
  <c r="R36" i="7"/>
  <c r="O36" i="7"/>
  <c r="L36" i="7"/>
  <c r="I36" i="7"/>
  <c r="F36" i="7"/>
  <c r="C36" i="7"/>
  <c r="L43" i="7" l="1"/>
  <c r="L41" i="7"/>
  <c r="L40" i="7"/>
  <c r="L39" i="7"/>
  <c r="L38" i="7"/>
  <c r="L37" i="7"/>
  <c r="L35" i="7"/>
  <c r="L33" i="7"/>
  <c r="L31" i="7"/>
  <c r="L29" i="7"/>
  <c r="L28" i="7"/>
  <c r="L27" i="7"/>
  <c r="L26" i="7"/>
  <c r="L25" i="7"/>
  <c r="L23" i="7"/>
  <c r="L21" i="7"/>
  <c r="L19" i="7"/>
  <c r="L17" i="7"/>
  <c r="L16" i="7"/>
  <c r="L15" i="7"/>
  <c r="L14" i="7"/>
  <c r="L13" i="7"/>
  <c r="L12" i="7"/>
  <c r="L11" i="7"/>
  <c r="L9" i="7"/>
  <c r="L85" i="7"/>
  <c r="L83" i="7"/>
  <c r="L82" i="7"/>
  <c r="L81" i="7"/>
  <c r="L80" i="7"/>
  <c r="L79" i="7"/>
  <c r="L78" i="7"/>
  <c r="L77" i="7"/>
  <c r="L75" i="7"/>
  <c r="L73" i="7"/>
  <c r="L71" i="7"/>
  <c r="L70" i="7"/>
  <c r="L69" i="7"/>
  <c r="L68" i="7"/>
  <c r="L67" i="7"/>
  <c r="L66" i="7"/>
  <c r="L65" i="7"/>
  <c r="L63" i="7"/>
  <c r="L61" i="7"/>
  <c r="L59" i="7"/>
  <c r="L58" i="7"/>
  <c r="L57" i="7"/>
  <c r="L56" i="7"/>
  <c r="L55" i="7"/>
  <c r="L54" i="7"/>
  <c r="L53" i="7"/>
  <c r="L51" i="7"/>
  <c r="L127" i="7"/>
  <c r="L125" i="7"/>
  <c r="L124" i="7"/>
  <c r="L123" i="7"/>
  <c r="L122" i="7"/>
  <c r="L121" i="7"/>
  <c r="L120" i="7"/>
  <c r="L119" i="7"/>
  <c r="L117" i="7"/>
  <c r="L115" i="7"/>
  <c r="L113" i="7"/>
  <c r="L112" i="7"/>
  <c r="L111" i="7"/>
  <c r="L110" i="7"/>
  <c r="L109" i="7"/>
  <c r="L108" i="7"/>
  <c r="L107" i="7"/>
  <c r="L105" i="7"/>
  <c r="L103" i="7"/>
  <c r="L101" i="7"/>
  <c r="L100" i="7"/>
  <c r="L99" i="7"/>
  <c r="L98" i="7"/>
  <c r="L97" i="7"/>
  <c r="L96" i="7"/>
  <c r="L95" i="7"/>
  <c r="L93" i="7"/>
  <c r="L36" i="6"/>
  <c r="L35" i="6"/>
  <c r="L34" i="6"/>
  <c r="L33" i="6"/>
  <c r="L32" i="6"/>
  <c r="L31" i="6"/>
  <c r="L30" i="6"/>
  <c r="L29" i="6"/>
  <c r="L28" i="6"/>
  <c r="L26" i="6"/>
  <c r="L25" i="6"/>
  <c r="L24" i="6"/>
  <c r="L23" i="6"/>
  <c r="L22" i="6"/>
  <c r="L21" i="6"/>
  <c r="L20" i="6"/>
  <c r="L19" i="6"/>
  <c r="L18" i="6"/>
  <c r="L16" i="6"/>
  <c r="L15" i="6"/>
  <c r="L14" i="6"/>
  <c r="L13" i="6"/>
  <c r="L12" i="6"/>
  <c r="L11" i="6"/>
  <c r="L10" i="6"/>
  <c r="L9" i="6"/>
  <c r="L8" i="6"/>
  <c r="L24" i="4"/>
  <c r="L23" i="4"/>
  <c r="L10" i="4"/>
  <c r="L8" i="4"/>
  <c r="L54" i="5"/>
  <c r="L53" i="5"/>
  <c r="L52" i="5"/>
  <c r="L51" i="5"/>
  <c r="L49" i="5"/>
  <c r="L48" i="5"/>
  <c r="L47" i="5"/>
  <c r="L46" i="5"/>
  <c r="L45" i="5"/>
  <c r="L42" i="5"/>
  <c r="L41" i="5"/>
  <c r="L40" i="5"/>
  <c r="L39" i="5"/>
  <c r="L38" i="5"/>
  <c r="L36" i="5"/>
  <c r="L35" i="5"/>
  <c r="L34" i="5"/>
  <c r="L33" i="5"/>
  <c r="L32" i="5"/>
  <c r="L31" i="5"/>
  <c r="L29" i="5"/>
  <c r="L27" i="5"/>
  <c r="L25" i="5"/>
  <c r="L24" i="5"/>
  <c r="L23" i="5"/>
  <c r="L22" i="5"/>
  <c r="L21" i="5"/>
  <c r="L20" i="5"/>
  <c r="L18" i="5"/>
  <c r="L17" i="5"/>
  <c r="L15" i="5"/>
  <c r="L14" i="5"/>
  <c r="L13" i="5"/>
  <c r="L12" i="5"/>
  <c r="L11" i="5"/>
  <c r="L10" i="5"/>
  <c r="L8" i="5"/>
  <c r="X54" i="5" l="1"/>
  <c r="X53" i="5"/>
  <c r="X52" i="5"/>
  <c r="X51" i="5"/>
  <c r="X49" i="5"/>
  <c r="X48" i="5"/>
  <c r="X47" i="5"/>
  <c r="X46" i="5"/>
  <c r="X45" i="5"/>
  <c r="X42" i="5"/>
  <c r="X41" i="5"/>
  <c r="X40" i="5"/>
  <c r="X39" i="5"/>
  <c r="X38" i="5"/>
  <c r="X36" i="5"/>
  <c r="X35" i="5"/>
  <c r="X34" i="5"/>
  <c r="X33" i="5"/>
  <c r="X32" i="5"/>
  <c r="X31" i="5"/>
  <c r="X29" i="5"/>
  <c r="X27" i="5"/>
  <c r="X25" i="5"/>
  <c r="X24" i="5"/>
  <c r="X23" i="5"/>
  <c r="X22" i="5"/>
  <c r="X21" i="5"/>
  <c r="X20" i="5"/>
  <c r="X18" i="5"/>
  <c r="X17" i="5"/>
  <c r="X15" i="5"/>
  <c r="X14" i="5"/>
  <c r="X13" i="5"/>
  <c r="X12" i="5"/>
  <c r="X11" i="5"/>
  <c r="X10" i="5"/>
  <c r="X8" i="5"/>
  <c r="U54" i="5"/>
  <c r="U53" i="5"/>
  <c r="U52" i="5"/>
  <c r="U51" i="5"/>
  <c r="U49" i="5"/>
  <c r="U48" i="5"/>
  <c r="U47" i="5"/>
  <c r="U46" i="5"/>
  <c r="U45" i="5"/>
  <c r="U42" i="5"/>
  <c r="U41" i="5"/>
  <c r="U40" i="5"/>
  <c r="U39" i="5"/>
  <c r="U38" i="5"/>
  <c r="U36" i="5"/>
  <c r="U35" i="5"/>
  <c r="U34" i="5"/>
  <c r="U33" i="5"/>
  <c r="U32" i="5"/>
  <c r="U31" i="5"/>
  <c r="U29" i="5"/>
  <c r="U27" i="5"/>
  <c r="U25" i="5"/>
  <c r="U24" i="5"/>
  <c r="U23" i="5"/>
  <c r="U22" i="5"/>
  <c r="U21" i="5"/>
  <c r="U20" i="5"/>
  <c r="U18" i="5"/>
  <c r="U17" i="5"/>
  <c r="U15" i="5"/>
  <c r="U14" i="5"/>
  <c r="U13" i="5"/>
  <c r="U12" i="5"/>
  <c r="U11" i="5"/>
  <c r="U10" i="5"/>
  <c r="U8" i="5"/>
  <c r="R54" i="5"/>
  <c r="R53" i="5"/>
  <c r="R52" i="5"/>
  <c r="R51" i="5"/>
  <c r="R49" i="5"/>
  <c r="R48" i="5"/>
  <c r="R47" i="5"/>
  <c r="R46" i="5"/>
  <c r="R45" i="5"/>
  <c r="R42" i="5"/>
  <c r="R41" i="5"/>
  <c r="R40" i="5"/>
  <c r="R39" i="5"/>
  <c r="R38" i="5"/>
  <c r="R36" i="5"/>
  <c r="R35" i="5"/>
  <c r="R34" i="5"/>
  <c r="R33" i="5"/>
  <c r="R32" i="5"/>
  <c r="R31" i="5"/>
  <c r="R29" i="5"/>
  <c r="R27" i="5"/>
  <c r="R25" i="5"/>
  <c r="R24" i="5"/>
  <c r="R23" i="5"/>
  <c r="R22" i="5"/>
  <c r="R21" i="5"/>
  <c r="R20" i="5"/>
  <c r="R18" i="5"/>
  <c r="R17" i="5"/>
  <c r="R15" i="5"/>
  <c r="R14" i="5"/>
  <c r="R13" i="5"/>
  <c r="R12" i="5"/>
  <c r="R11" i="5"/>
  <c r="R10" i="5"/>
  <c r="R8" i="5"/>
  <c r="O54" i="5"/>
  <c r="O53" i="5"/>
  <c r="O52" i="5"/>
  <c r="O51" i="5"/>
  <c r="O49" i="5"/>
  <c r="O48" i="5"/>
  <c r="O47" i="5"/>
  <c r="O46" i="5"/>
  <c r="O45" i="5"/>
  <c r="O42" i="5"/>
  <c r="O41" i="5"/>
  <c r="O40" i="5"/>
  <c r="O39" i="5"/>
  <c r="O38" i="5"/>
  <c r="O36" i="5"/>
  <c r="O35" i="5"/>
  <c r="O34" i="5"/>
  <c r="O33" i="5"/>
  <c r="O32" i="5"/>
  <c r="O31" i="5"/>
  <c r="O29" i="5"/>
  <c r="O27" i="5"/>
  <c r="O25" i="5"/>
  <c r="O24" i="5"/>
  <c r="O23" i="5"/>
  <c r="O22" i="5"/>
  <c r="O21" i="5"/>
  <c r="O20" i="5"/>
  <c r="O18" i="5"/>
  <c r="O17" i="5"/>
  <c r="O15" i="5"/>
  <c r="O14" i="5"/>
  <c r="O13" i="5"/>
  <c r="O12" i="5"/>
  <c r="O11" i="5"/>
  <c r="O10" i="5"/>
  <c r="O8" i="5"/>
  <c r="I54" i="5"/>
  <c r="I53" i="5"/>
  <c r="I52" i="5"/>
  <c r="I51" i="5"/>
  <c r="I49" i="5"/>
  <c r="I48" i="5"/>
  <c r="I47" i="5"/>
  <c r="I46" i="5"/>
  <c r="I45" i="5"/>
  <c r="I42" i="5"/>
  <c r="I41" i="5"/>
  <c r="I40" i="5"/>
  <c r="I39" i="5"/>
  <c r="I38" i="5"/>
  <c r="I36" i="5"/>
  <c r="I35" i="5"/>
  <c r="I34" i="5"/>
  <c r="I33" i="5"/>
  <c r="I32" i="5"/>
  <c r="I31" i="5"/>
  <c r="I29" i="5"/>
  <c r="I27" i="5"/>
  <c r="I25" i="5"/>
  <c r="I24" i="5"/>
  <c r="I23" i="5"/>
  <c r="I22" i="5"/>
  <c r="I21" i="5"/>
  <c r="I20" i="5"/>
  <c r="I18" i="5"/>
  <c r="I17" i="5"/>
  <c r="I15" i="5"/>
  <c r="I14" i="5"/>
  <c r="I13" i="5"/>
  <c r="I12" i="5"/>
  <c r="I11" i="5"/>
  <c r="I10" i="5"/>
  <c r="I8" i="5"/>
  <c r="F29" i="5"/>
  <c r="F20" i="5"/>
  <c r="C36" i="5"/>
  <c r="F36" i="5"/>
  <c r="F54" i="5"/>
  <c r="F51" i="5"/>
  <c r="F45" i="5"/>
  <c r="O115" i="7"/>
  <c r="F65" i="7"/>
  <c r="X85" i="7"/>
  <c r="X83" i="7"/>
  <c r="X82" i="7"/>
  <c r="X81" i="7"/>
  <c r="X80" i="7"/>
  <c r="X79" i="7"/>
  <c r="X78" i="7"/>
  <c r="X77" i="7"/>
  <c r="X75" i="7"/>
  <c r="X73" i="7"/>
  <c r="X71" i="7"/>
  <c r="X70" i="7"/>
  <c r="X69" i="7"/>
  <c r="X68" i="7"/>
  <c r="X67" i="7"/>
  <c r="X66" i="7"/>
  <c r="X65" i="7"/>
  <c r="X63" i="7"/>
  <c r="X61" i="7"/>
  <c r="X59" i="7"/>
  <c r="X58" i="7"/>
  <c r="X57" i="7"/>
  <c r="X56" i="7"/>
  <c r="X55" i="7"/>
  <c r="X54" i="7"/>
  <c r="X53" i="7"/>
  <c r="X51" i="7"/>
  <c r="U85" i="7"/>
  <c r="U83" i="7"/>
  <c r="U82" i="7"/>
  <c r="U81" i="7"/>
  <c r="U80" i="7"/>
  <c r="U79" i="7"/>
  <c r="U78" i="7"/>
  <c r="U77" i="7"/>
  <c r="U75" i="7"/>
  <c r="U73" i="7"/>
  <c r="U71" i="7"/>
  <c r="U70" i="7"/>
  <c r="U69" i="7"/>
  <c r="U68" i="7"/>
  <c r="U67" i="7"/>
  <c r="U66" i="7"/>
  <c r="U65" i="7"/>
  <c r="U63" i="7"/>
  <c r="U61" i="7"/>
  <c r="U59" i="7"/>
  <c r="U58" i="7"/>
  <c r="U57" i="7"/>
  <c r="U56" i="7"/>
  <c r="U55" i="7"/>
  <c r="U54" i="7"/>
  <c r="U53" i="7"/>
  <c r="U51" i="7"/>
  <c r="R85" i="7"/>
  <c r="R83" i="7"/>
  <c r="R82" i="7"/>
  <c r="R81" i="7"/>
  <c r="R80" i="7"/>
  <c r="R79" i="7"/>
  <c r="R78" i="7"/>
  <c r="R77" i="7"/>
  <c r="R75" i="7"/>
  <c r="R73" i="7"/>
  <c r="R71" i="7"/>
  <c r="R70" i="7"/>
  <c r="R69" i="7"/>
  <c r="R68" i="7"/>
  <c r="R67" i="7"/>
  <c r="R66" i="7"/>
  <c r="R65" i="7"/>
  <c r="R63" i="7"/>
  <c r="R61" i="7"/>
  <c r="R59" i="7"/>
  <c r="R58" i="7"/>
  <c r="R57" i="7"/>
  <c r="R56" i="7"/>
  <c r="R55" i="7"/>
  <c r="R54" i="7"/>
  <c r="R53" i="7"/>
  <c r="R51" i="7"/>
  <c r="O85" i="7"/>
  <c r="O83" i="7"/>
  <c r="O82" i="7"/>
  <c r="O81" i="7"/>
  <c r="O80" i="7"/>
  <c r="O79" i="7"/>
  <c r="O78" i="7"/>
  <c r="O77" i="7"/>
  <c r="O75" i="7"/>
  <c r="O73" i="7"/>
  <c r="O71" i="7"/>
  <c r="O70" i="7"/>
  <c r="O69" i="7"/>
  <c r="O68" i="7"/>
  <c r="O67" i="7"/>
  <c r="O66" i="7"/>
  <c r="O65" i="7"/>
  <c r="O63" i="7"/>
  <c r="O61" i="7"/>
  <c r="O59" i="7"/>
  <c r="O58" i="7"/>
  <c r="O57" i="7"/>
  <c r="O56" i="7"/>
  <c r="O55" i="7"/>
  <c r="O54" i="7"/>
  <c r="O53" i="7"/>
  <c r="O51" i="7"/>
  <c r="I85" i="7"/>
  <c r="I83" i="7"/>
  <c r="I82" i="7"/>
  <c r="I81" i="7"/>
  <c r="I80" i="7"/>
  <c r="I79" i="7"/>
  <c r="I78" i="7"/>
  <c r="I77" i="7"/>
  <c r="I75" i="7"/>
  <c r="I73" i="7"/>
  <c r="I71" i="7"/>
  <c r="I70" i="7"/>
  <c r="I69" i="7"/>
  <c r="I68" i="7"/>
  <c r="I67" i="7"/>
  <c r="I66" i="7"/>
  <c r="I65" i="7"/>
  <c r="I63" i="7"/>
  <c r="I61" i="7"/>
  <c r="I59" i="7"/>
  <c r="I58" i="7"/>
  <c r="I57" i="7"/>
  <c r="I56" i="7"/>
  <c r="I55" i="7"/>
  <c r="I54" i="7"/>
  <c r="I53" i="7"/>
  <c r="I51" i="7"/>
  <c r="F85" i="7"/>
  <c r="F83" i="7"/>
  <c r="F82" i="7"/>
  <c r="F81" i="7"/>
  <c r="F80" i="7"/>
  <c r="F79" i="7"/>
  <c r="F78" i="7"/>
  <c r="F77" i="7"/>
  <c r="F75" i="7"/>
  <c r="F73" i="7"/>
  <c r="F71" i="7"/>
  <c r="F70" i="7"/>
  <c r="F69" i="7"/>
  <c r="F68" i="7"/>
  <c r="F67" i="7"/>
  <c r="F66" i="7"/>
  <c r="F63" i="7"/>
  <c r="F61" i="7"/>
  <c r="F59" i="7"/>
  <c r="F58" i="7"/>
  <c r="F57" i="7"/>
  <c r="F56" i="7"/>
  <c r="F55" i="7"/>
  <c r="F54" i="7"/>
  <c r="F53" i="7"/>
  <c r="F51" i="7"/>
  <c r="X127" i="7"/>
  <c r="X125" i="7"/>
  <c r="X124" i="7"/>
  <c r="X123" i="7"/>
  <c r="X122" i="7"/>
  <c r="X121" i="7"/>
  <c r="X120" i="7"/>
  <c r="X119" i="7"/>
  <c r="X117" i="7"/>
  <c r="X115" i="7"/>
  <c r="X113" i="7"/>
  <c r="X112" i="7"/>
  <c r="X111" i="7"/>
  <c r="X110" i="7"/>
  <c r="X109" i="7"/>
  <c r="X108" i="7"/>
  <c r="X107" i="7"/>
  <c r="X105" i="7"/>
  <c r="X103" i="7"/>
  <c r="X101" i="7"/>
  <c r="X100" i="7"/>
  <c r="X99" i="7"/>
  <c r="X98" i="7"/>
  <c r="X97" i="7"/>
  <c r="X96" i="7"/>
  <c r="X95" i="7"/>
  <c r="X93" i="7"/>
  <c r="U127" i="7"/>
  <c r="U125" i="7"/>
  <c r="U124" i="7"/>
  <c r="U123" i="7"/>
  <c r="U122" i="7"/>
  <c r="U121" i="7"/>
  <c r="U120" i="7"/>
  <c r="U119" i="7"/>
  <c r="U117" i="7"/>
  <c r="U115" i="7"/>
  <c r="U113" i="7"/>
  <c r="U112" i="7"/>
  <c r="U111" i="7"/>
  <c r="U110" i="7"/>
  <c r="U109" i="7"/>
  <c r="U108" i="7"/>
  <c r="U107" i="7"/>
  <c r="U105" i="7"/>
  <c r="U103" i="7"/>
  <c r="U101" i="7"/>
  <c r="U100" i="7"/>
  <c r="U99" i="7"/>
  <c r="U98" i="7"/>
  <c r="U97" i="7"/>
  <c r="U96" i="7"/>
  <c r="U95" i="7"/>
  <c r="U93" i="7"/>
  <c r="R127" i="7"/>
  <c r="R125" i="7"/>
  <c r="R124" i="7"/>
  <c r="R123" i="7"/>
  <c r="R122" i="7"/>
  <c r="R121" i="7"/>
  <c r="R120" i="7"/>
  <c r="R119" i="7"/>
  <c r="R117" i="7"/>
  <c r="R115" i="7"/>
  <c r="R113" i="7"/>
  <c r="R112" i="7"/>
  <c r="R111" i="7"/>
  <c r="R110" i="7"/>
  <c r="R109" i="7"/>
  <c r="R108" i="7"/>
  <c r="R107" i="7"/>
  <c r="R105" i="7"/>
  <c r="R103" i="7"/>
  <c r="R101" i="7"/>
  <c r="R100" i="7"/>
  <c r="R99" i="7"/>
  <c r="R98" i="7"/>
  <c r="R97" i="7"/>
  <c r="R96" i="7"/>
  <c r="R95" i="7"/>
  <c r="R93" i="7"/>
  <c r="O127" i="7"/>
  <c r="O125" i="7"/>
  <c r="O124" i="7"/>
  <c r="O123" i="7"/>
  <c r="O122" i="7"/>
  <c r="O121" i="7"/>
  <c r="O120" i="7"/>
  <c r="O119" i="7"/>
  <c r="O117" i="7"/>
  <c r="O113" i="7"/>
  <c r="O112" i="7"/>
  <c r="O111" i="7"/>
  <c r="O110" i="7"/>
  <c r="O109" i="7"/>
  <c r="O108" i="7"/>
  <c r="O107" i="7"/>
  <c r="O105" i="7"/>
  <c r="O103" i="7"/>
  <c r="O101" i="7"/>
  <c r="O100" i="7"/>
  <c r="O99" i="7"/>
  <c r="O98" i="7"/>
  <c r="O97" i="7"/>
  <c r="O96" i="7"/>
  <c r="O95" i="7"/>
  <c r="O93" i="7"/>
  <c r="I127" i="7"/>
  <c r="I125" i="7"/>
  <c r="I124" i="7"/>
  <c r="I123" i="7"/>
  <c r="I122" i="7"/>
  <c r="I121" i="7"/>
  <c r="I120" i="7"/>
  <c r="I119" i="7"/>
  <c r="I117" i="7"/>
  <c r="I115" i="7"/>
  <c r="I113" i="7"/>
  <c r="I112" i="7"/>
  <c r="I111" i="7"/>
  <c r="I110" i="7"/>
  <c r="I109" i="7"/>
  <c r="I108" i="7"/>
  <c r="I107" i="7"/>
  <c r="I105" i="7"/>
  <c r="I103" i="7"/>
  <c r="I101" i="7"/>
  <c r="I100" i="7"/>
  <c r="I99" i="7"/>
  <c r="I98" i="7"/>
  <c r="I97" i="7"/>
  <c r="I96" i="7"/>
  <c r="I95" i="7"/>
  <c r="I93" i="7"/>
  <c r="F127" i="7"/>
  <c r="F125" i="7"/>
  <c r="F124" i="7"/>
  <c r="F123" i="7"/>
  <c r="F122" i="7"/>
  <c r="F121" i="7"/>
  <c r="F120" i="7"/>
  <c r="F119" i="7"/>
  <c r="F117" i="7"/>
  <c r="F115" i="7"/>
  <c r="F113" i="7"/>
  <c r="F112" i="7"/>
  <c r="F111" i="7"/>
  <c r="F110" i="7"/>
  <c r="F109" i="7"/>
  <c r="F108" i="7"/>
  <c r="F107" i="7"/>
  <c r="F105" i="7"/>
  <c r="F103" i="7"/>
  <c r="F101" i="7"/>
  <c r="F100" i="7"/>
  <c r="F99" i="7"/>
  <c r="F98" i="7"/>
  <c r="F97" i="7"/>
  <c r="F96" i="7"/>
  <c r="F95" i="7"/>
  <c r="F93" i="7"/>
  <c r="C120" i="7"/>
  <c r="C108" i="7"/>
  <c r="C96" i="7"/>
  <c r="C78" i="7"/>
  <c r="C66" i="7"/>
  <c r="C54" i="7"/>
  <c r="X12" i="7"/>
  <c r="U12" i="7"/>
  <c r="R12" i="7"/>
  <c r="O12" i="7"/>
  <c r="I12" i="7"/>
  <c r="F12" i="7"/>
  <c r="C12" i="7"/>
  <c r="C8" i="4"/>
  <c r="C29" i="5"/>
  <c r="C54" i="5"/>
  <c r="C51" i="5"/>
  <c r="C45" i="5"/>
  <c r="C20" i="5"/>
  <c r="F10" i="5"/>
  <c r="C10" i="5"/>
  <c r="C125" i="7" l="1"/>
  <c r="C61" i="7"/>
  <c r="C59" i="7"/>
  <c r="C58" i="7"/>
  <c r="C57" i="7"/>
  <c r="C56" i="7"/>
  <c r="C55" i="7"/>
  <c r="C53" i="7"/>
  <c r="C51" i="7"/>
  <c r="X40" i="7"/>
  <c r="X41" i="7"/>
  <c r="U41" i="7"/>
  <c r="R40" i="7"/>
  <c r="R41" i="7"/>
  <c r="O40" i="7"/>
  <c r="O41" i="7"/>
  <c r="I41" i="7"/>
  <c r="F41" i="7"/>
  <c r="X28" i="7"/>
  <c r="U29" i="7"/>
  <c r="F42" i="5"/>
  <c r="C42" i="5"/>
  <c r="C124" i="7"/>
  <c r="C110" i="7"/>
  <c r="C111" i="7"/>
  <c r="C112" i="7"/>
  <c r="C113" i="7"/>
  <c r="C81" i="7"/>
  <c r="C82" i="7"/>
  <c r="C83" i="7"/>
  <c r="C40" i="7"/>
  <c r="C41" i="7"/>
  <c r="O28" i="7"/>
  <c r="O29" i="7"/>
  <c r="X29" i="7"/>
  <c r="U28" i="7"/>
  <c r="R28" i="7"/>
  <c r="C28" i="7"/>
  <c r="F28" i="7"/>
  <c r="I28" i="7"/>
  <c r="U40" i="7"/>
  <c r="I40" i="7"/>
  <c r="F40" i="7"/>
  <c r="C43" i="7"/>
  <c r="C39" i="7"/>
  <c r="C38" i="7"/>
  <c r="C37" i="7"/>
  <c r="C35" i="7"/>
  <c r="C33" i="7"/>
  <c r="C31" i="7"/>
  <c r="C29" i="7"/>
  <c r="C27" i="7"/>
  <c r="C26" i="7"/>
  <c r="C25" i="7"/>
  <c r="C23" i="7"/>
  <c r="C21" i="7"/>
  <c r="C19" i="7"/>
  <c r="C17" i="7"/>
  <c r="C16" i="7"/>
  <c r="C15" i="7"/>
  <c r="C14" i="7"/>
  <c r="C13" i="7"/>
  <c r="C11" i="7"/>
  <c r="C9" i="7"/>
  <c r="F43" i="7"/>
  <c r="F39" i="7"/>
  <c r="F38" i="7"/>
  <c r="F37" i="7"/>
  <c r="F35" i="7"/>
  <c r="F33" i="7"/>
  <c r="F31" i="7"/>
  <c r="F29" i="7"/>
  <c r="F27" i="7"/>
  <c r="F26" i="7"/>
  <c r="F25" i="7"/>
  <c r="F23" i="7"/>
  <c r="F21" i="7"/>
  <c r="F19" i="7"/>
  <c r="F17" i="7"/>
  <c r="F16" i="7"/>
  <c r="F15" i="7"/>
  <c r="F14" i="7"/>
  <c r="F13" i="7"/>
  <c r="F11" i="7"/>
  <c r="F9" i="7"/>
  <c r="I43" i="7"/>
  <c r="I39" i="7"/>
  <c r="I38" i="7"/>
  <c r="I37" i="7"/>
  <c r="I35" i="7"/>
  <c r="I33" i="7"/>
  <c r="I31" i="7"/>
  <c r="I29" i="7"/>
  <c r="I27" i="7"/>
  <c r="I26" i="7"/>
  <c r="I25" i="7"/>
  <c r="I23" i="7"/>
  <c r="I21" i="7"/>
  <c r="I19" i="7"/>
  <c r="I17" i="7"/>
  <c r="I16" i="7"/>
  <c r="I15" i="7"/>
  <c r="I14" i="7"/>
  <c r="I13" i="7"/>
  <c r="I11" i="7"/>
  <c r="I9" i="7"/>
  <c r="O43" i="7"/>
  <c r="O39" i="7"/>
  <c r="O38" i="7"/>
  <c r="O37" i="7"/>
  <c r="O35" i="7"/>
  <c r="O33" i="7"/>
  <c r="O31" i="7"/>
  <c r="O27" i="7"/>
  <c r="O26" i="7"/>
  <c r="O25" i="7"/>
  <c r="O23" i="7"/>
  <c r="O21" i="7"/>
  <c r="O19" i="7"/>
  <c r="O17" i="7"/>
  <c r="O16" i="7"/>
  <c r="O15" i="7"/>
  <c r="O14" i="7"/>
  <c r="O13" i="7"/>
  <c r="O11" i="7"/>
  <c r="O9" i="7"/>
  <c r="R43" i="7"/>
  <c r="R39" i="7"/>
  <c r="R38" i="7"/>
  <c r="R37" i="7"/>
  <c r="R35" i="7"/>
  <c r="R33" i="7"/>
  <c r="R31" i="7"/>
  <c r="R29" i="7"/>
  <c r="R27" i="7"/>
  <c r="R26" i="7"/>
  <c r="R25" i="7"/>
  <c r="R23" i="7"/>
  <c r="R21" i="7"/>
  <c r="R19" i="7"/>
  <c r="R17" i="7"/>
  <c r="R16" i="7"/>
  <c r="R15" i="7"/>
  <c r="R14" i="7"/>
  <c r="R13" i="7"/>
  <c r="R11" i="7"/>
  <c r="R9" i="7"/>
  <c r="U43" i="7"/>
  <c r="U39" i="7"/>
  <c r="U38" i="7"/>
  <c r="U37" i="7"/>
  <c r="U35" i="7"/>
  <c r="U33" i="7"/>
  <c r="U31" i="7"/>
  <c r="U27" i="7"/>
  <c r="U26" i="7"/>
  <c r="U25" i="7"/>
  <c r="U23" i="7"/>
  <c r="U21" i="7"/>
  <c r="U19" i="7"/>
  <c r="U17" i="7"/>
  <c r="U16" i="7"/>
  <c r="U15" i="7"/>
  <c r="U14" i="7"/>
  <c r="U13" i="7"/>
  <c r="U11" i="7"/>
  <c r="U9" i="7"/>
  <c r="X9" i="7"/>
  <c r="X11" i="7"/>
  <c r="X13" i="7"/>
  <c r="X14" i="7"/>
  <c r="X15" i="7"/>
  <c r="X16" i="7"/>
  <c r="X17" i="7"/>
  <c r="X19" i="7"/>
  <c r="X21" i="7"/>
  <c r="X23" i="7"/>
  <c r="X25" i="7"/>
  <c r="X26" i="7"/>
  <c r="X27" i="7"/>
  <c r="X31" i="7"/>
  <c r="X33" i="7"/>
  <c r="X35" i="7"/>
  <c r="X37" i="7"/>
  <c r="X38" i="7"/>
  <c r="X39" i="7"/>
  <c r="X43" i="7"/>
  <c r="C127" i="7"/>
  <c r="C123" i="7"/>
  <c r="C122" i="7"/>
  <c r="C121" i="7"/>
  <c r="C119" i="7"/>
  <c r="C117" i="7"/>
  <c r="C115" i="7"/>
  <c r="C109" i="7"/>
  <c r="C107" i="7"/>
  <c r="C105" i="7"/>
  <c r="C103" i="7"/>
  <c r="C101" i="7"/>
  <c r="C100" i="7"/>
  <c r="C99" i="7"/>
  <c r="C98" i="7"/>
  <c r="C97" i="7"/>
  <c r="C95" i="7"/>
  <c r="C93" i="7"/>
  <c r="C63" i="7"/>
  <c r="C65" i="7"/>
  <c r="C67" i="7"/>
  <c r="C68" i="7"/>
  <c r="C69" i="7"/>
  <c r="C70" i="7"/>
  <c r="C71" i="7"/>
  <c r="C73" i="7"/>
  <c r="C75" i="7"/>
  <c r="C77" i="7"/>
  <c r="C79" i="7"/>
  <c r="C80" i="7"/>
  <c r="C85" i="7"/>
  <c r="O36" i="6"/>
  <c r="U36" i="6"/>
  <c r="U16" i="6"/>
  <c r="C8" i="6"/>
  <c r="F8" i="6"/>
  <c r="I8" i="6"/>
  <c r="O8" i="6"/>
  <c r="R8" i="6"/>
  <c r="U8" i="6"/>
  <c r="X8" i="6"/>
  <c r="C9" i="6"/>
  <c r="F9" i="6"/>
  <c r="I9" i="6"/>
  <c r="O9" i="6"/>
  <c r="R9" i="6"/>
  <c r="U9" i="6"/>
  <c r="X9" i="6"/>
  <c r="C10" i="6"/>
  <c r="F10" i="6"/>
  <c r="I10" i="6"/>
  <c r="O10" i="6"/>
  <c r="R10" i="6"/>
  <c r="U10" i="6"/>
  <c r="X10" i="6"/>
  <c r="C11" i="6"/>
  <c r="F11" i="6"/>
  <c r="I11" i="6"/>
  <c r="O11" i="6"/>
  <c r="R11" i="6"/>
  <c r="U11" i="6"/>
  <c r="X11" i="6"/>
  <c r="C12" i="6"/>
  <c r="F12" i="6"/>
  <c r="I12" i="6"/>
  <c r="O12" i="6"/>
  <c r="R12" i="6"/>
  <c r="U12" i="6"/>
  <c r="X12" i="6"/>
  <c r="C13" i="6"/>
  <c r="F13" i="6"/>
  <c r="I13" i="6"/>
  <c r="O13" i="6"/>
  <c r="R13" i="6"/>
  <c r="U13" i="6"/>
  <c r="X13" i="6"/>
  <c r="C14" i="6"/>
  <c r="F14" i="6"/>
  <c r="I14" i="6"/>
  <c r="O14" i="6"/>
  <c r="R14" i="6"/>
  <c r="U14" i="6"/>
  <c r="X14" i="6"/>
  <c r="C15" i="6"/>
  <c r="F15" i="6"/>
  <c r="I15" i="6"/>
  <c r="O15" i="6"/>
  <c r="R15" i="6"/>
  <c r="U15" i="6"/>
  <c r="X15" i="6"/>
  <c r="C16" i="6"/>
  <c r="F16" i="6"/>
  <c r="I16" i="6"/>
  <c r="O16" i="6"/>
  <c r="R16" i="6"/>
  <c r="X16" i="6"/>
  <c r="C18" i="6"/>
  <c r="F18" i="6"/>
  <c r="I18" i="6"/>
  <c r="O18" i="6"/>
  <c r="R18" i="6"/>
  <c r="U18" i="6"/>
  <c r="X18" i="6"/>
  <c r="C19" i="6"/>
  <c r="F19" i="6"/>
  <c r="I19" i="6"/>
  <c r="O19" i="6"/>
  <c r="R19" i="6"/>
  <c r="U19" i="6"/>
  <c r="X19" i="6"/>
  <c r="C20" i="6"/>
  <c r="F20" i="6"/>
  <c r="I20" i="6"/>
  <c r="O20" i="6"/>
  <c r="R20" i="6"/>
  <c r="U20" i="6"/>
  <c r="X20" i="6"/>
  <c r="C21" i="6"/>
  <c r="F21" i="6"/>
  <c r="I21" i="6"/>
  <c r="O21" i="6"/>
  <c r="R21" i="6"/>
  <c r="U21" i="6"/>
  <c r="X21" i="6"/>
  <c r="C22" i="6"/>
  <c r="F22" i="6"/>
  <c r="I22" i="6"/>
  <c r="O22" i="6"/>
  <c r="R22" i="6"/>
  <c r="U22" i="6"/>
  <c r="X22" i="6"/>
  <c r="C23" i="6"/>
  <c r="F23" i="6"/>
  <c r="I23" i="6"/>
  <c r="O23" i="6"/>
  <c r="R23" i="6"/>
  <c r="U23" i="6"/>
  <c r="X23" i="6"/>
  <c r="C24" i="6"/>
  <c r="F24" i="6"/>
  <c r="I24" i="6"/>
  <c r="O24" i="6"/>
  <c r="R24" i="6"/>
  <c r="U24" i="6"/>
  <c r="X24" i="6"/>
  <c r="C25" i="6"/>
  <c r="F25" i="6"/>
  <c r="I25" i="6"/>
  <c r="O25" i="6"/>
  <c r="R25" i="6"/>
  <c r="U25" i="6"/>
  <c r="X25" i="6"/>
  <c r="C26" i="6"/>
  <c r="F26" i="6"/>
  <c r="I26" i="6"/>
  <c r="O26" i="6"/>
  <c r="R26" i="6"/>
  <c r="X26" i="6"/>
  <c r="C28" i="6"/>
  <c r="F28" i="6"/>
  <c r="I28" i="6"/>
  <c r="O28" i="6"/>
  <c r="R28" i="6"/>
  <c r="U28" i="6"/>
  <c r="X28" i="6"/>
  <c r="C29" i="6"/>
  <c r="F29" i="6"/>
  <c r="I29" i="6"/>
  <c r="O29" i="6"/>
  <c r="R29" i="6"/>
  <c r="U29" i="6"/>
  <c r="X29" i="6"/>
  <c r="C30" i="6"/>
  <c r="F30" i="6"/>
  <c r="I30" i="6"/>
  <c r="O30" i="6"/>
  <c r="R30" i="6"/>
  <c r="U30" i="6"/>
  <c r="X30" i="6"/>
  <c r="C31" i="6"/>
  <c r="F31" i="6"/>
  <c r="I31" i="6"/>
  <c r="O31" i="6"/>
  <c r="R31" i="6"/>
  <c r="U31" i="6"/>
  <c r="X31" i="6"/>
  <c r="C32" i="6"/>
  <c r="F32" i="6"/>
  <c r="I32" i="6"/>
  <c r="O32" i="6"/>
  <c r="R32" i="6"/>
  <c r="U32" i="6"/>
  <c r="X32" i="6"/>
  <c r="C33" i="6"/>
  <c r="F33" i="6"/>
  <c r="I33" i="6"/>
  <c r="O33" i="6"/>
  <c r="R33" i="6"/>
  <c r="U33" i="6"/>
  <c r="X33" i="6"/>
  <c r="C34" i="6"/>
  <c r="F34" i="6"/>
  <c r="I34" i="6"/>
  <c r="O34" i="6"/>
  <c r="R34" i="6"/>
  <c r="U34" i="6"/>
  <c r="X34" i="6"/>
  <c r="C35" i="6"/>
  <c r="F35" i="6"/>
  <c r="I35" i="6"/>
  <c r="O35" i="6"/>
  <c r="R35" i="6"/>
  <c r="U35" i="6"/>
  <c r="X35" i="6"/>
  <c r="C36" i="6"/>
  <c r="F36" i="6"/>
  <c r="I36" i="6"/>
  <c r="R36" i="6"/>
  <c r="X36" i="6"/>
  <c r="C8" i="5"/>
  <c r="F8" i="5"/>
  <c r="C11" i="5"/>
  <c r="F11" i="5"/>
  <c r="C12" i="5"/>
  <c r="F12" i="5"/>
  <c r="C13" i="5"/>
  <c r="F13" i="5"/>
  <c r="C14" i="5"/>
  <c r="F14" i="5"/>
  <c r="C15" i="5"/>
  <c r="F15" i="5"/>
  <c r="C17" i="5"/>
  <c r="F17" i="5"/>
  <c r="C18" i="5"/>
  <c r="F18" i="5"/>
  <c r="C21" i="5"/>
  <c r="F21" i="5"/>
  <c r="C22" i="5"/>
  <c r="F22" i="5"/>
  <c r="C23" i="5"/>
  <c r="F23" i="5"/>
  <c r="C24" i="5"/>
  <c r="F24" i="5"/>
  <c r="C25" i="5"/>
  <c r="F25" i="5"/>
  <c r="C27" i="5"/>
  <c r="F27" i="5"/>
  <c r="C31" i="5"/>
  <c r="F31" i="5"/>
  <c r="C32" i="5"/>
  <c r="F32" i="5"/>
  <c r="C33" i="5"/>
  <c r="F33" i="5"/>
  <c r="C34" i="5"/>
  <c r="F34" i="5"/>
  <c r="C35" i="5"/>
  <c r="F35" i="5"/>
  <c r="C38" i="5"/>
  <c r="F38" i="5"/>
  <c r="C39" i="5"/>
  <c r="F39" i="5"/>
  <c r="C40" i="5"/>
  <c r="F40" i="5"/>
  <c r="C41" i="5"/>
  <c r="F41" i="5"/>
  <c r="C46" i="5"/>
  <c r="F46" i="5"/>
  <c r="C47" i="5"/>
  <c r="F47" i="5"/>
  <c r="C48" i="5"/>
  <c r="F48" i="5"/>
  <c r="C49" i="5"/>
  <c r="F49" i="5"/>
  <c r="C52" i="5"/>
  <c r="F52" i="5"/>
  <c r="C53" i="5"/>
  <c r="F53" i="5"/>
  <c r="F8" i="4"/>
  <c r="I8" i="4"/>
  <c r="O8" i="4"/>
  <c r="R8" i="4"/>
  <c r="U8" i="4"/>
  <c r="X8" i="4"/>
  <c r="C10" i="4"/>
  <c r="F10" i="4"/>
  <c r="I10" i="4"/>
  <c r="O10" i="4"/>
  <c r="R10" i="4"/>
  <c r="U10" i="4"/>
  <c r="X10" i="4"/>
  <c r="C11" i="4"/>
  <c r="C12" i="4"/>
  <c r="C13" i="4"/>
  <c r="C14" i="4"/>
  <c r="C16" i="4"/>
  <c r="F16" i="4"/>
  <c r="C17" i="4"/>
  <c r="C18" i="4"/>
  <c r="C19" i="4"/>
  <c r="C20" i="4"/>
  <c r="C22" i="4"/>
  <c r="F22" i="4"/>
  <c r="C23" i="4"/>
  <c r="F23" i="4"/>
  <c r="I23" i="4"/>
  <c r="C24" i="4"/>
  <c r="F24" i="4"/>
  <c r="I24" i="4"/>
</calcChain>
</file>

<file path=xl/sharedStrings.xml><?xml version="1.0" encoding="utf-8"?>
<sst xmlns="http://schemas.openxmlformats.org/spreadsheetml/2006/main" count="628" uniqueCount="130">
  <si>
    <t>Nunavut</t>
  </si>
  <si>
    <t>Northwest Territories</t>
  </si>
  <si>
    <t>Yukon Territory</t>
  </si>
  <si>
    <t>British Columbia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</si>
  <si>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</si>
  <si>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</si>
  <si>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</si>
  <si>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</si>
  <si>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</si>
  <si>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</si>
  <si>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</si>
  <si>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</si>
  <si>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Newfoundland &amp; Labrador</t>
  </si>
  <si>
    <t>Canada</t>
  </si>
  <si>
    <t>Population 15 &amp; Older by Highest Certificate, Diploma or Degree</t>
  </si>
  <si>
    <t>Yellowknife</t>
  </si>
  <si>
    <t>-</t>
  </si>
  <si>
    <t>Kakisa</t>
  </si>
  <si>
    <t>Hay River</t>
  </si>
  <si>
    <t>Fort Smith</t>
  </si>
  <si>
    <t>Fort Resolution</t>
  </si>
  <si>
    <t>Enterprise</t>
  </si>
  <si>
    <t>Tulita</t>
  </si>
  <si>
    <t>Norman Wells</t>
  </si>
  <si>
    <t>Fort Good Hope</t>
  </si>
  <si>
    <t>Colville Lake</t>
  </si>
  <si>
    <t>Wrigley</t>
  </si>
  <si>
    <t>Nahanni Butte</t>
  </si>
  <si>
    <t>Jean Marie River</t>
  </si>
  <si>
    <t>Fort Simpson</t>
  </si>
  <si>
    <t>Fort Providence</t>
  </si>
  <si>
    <t>Fort Liard</t>
  </si>
  <si>
    <t>Tuktoyaktuk</t>
  </si>
  <si>
    <t>Tsiigehtchic</t>
  </si>
  <si>
    <t>Sachs Harbour</t>
  </si>
  <si>
    <t>Paulatuk</t>
  </si>
  <si>
    <t>Inuvik</t>
  </si>
  <si>
    <t>Fort McPherson</t>
  </si>
  <si>
    <t>Aklavik</t>
  </si>
  <si>
    <t>Hay River Dene 1</t>
  </si>
  <si>
    <t>Behchokǫ̀</t>
  </si>
  <si>
    <t xml:space="preserve">  75 years and over</t>
  </si>
  <si>
    <t xml:space="preserve">  65 to 74 years</t>
  </si>
  <si>
    <t xml:space="preserve">  55 to 64 years</t>
  </si>
  <si>
    <t xml:space="preserve">  45 to 54 years</t>
  </si>
  <si>
    <t xml:space="preserve">  35 to 44 years</t>
  </si>
  <si>
    <t xml:space="preserve">  30 to 34 years</t>
  </si>
  <si>
    <t xml:space="preserve">  25 to 29 years</t>
  </si>
  <si>
    <t xml:space="preserve">  15 to 24 years</t>
  </si>
  <si>
    <t>Population 15 &amp; Older by Highest Certificate, Diploma or Degree, Age and Gender</t>
  </si>
  <si>
    <t>Métis</t>
  </si>
  <si>
    <t>First Nations (North American Indian)</t>
  </si>
  <si>
    <t>Inuk (Inuit)</t>
  </si>
  <si>
    <t>Multiple Indigenous responses</t>
  </si>
  <si>
    <t>Other Indigenous Responses</t>
  </si>
  <si>
    <t>Délı̨nę</t>
  </si>
  <si>
    <t>Dettah</t>
  </si>
  <si>
    <t>Canada, Provinces &amp; Territories, 2021 Census</t>
  </si>
  <si>
    <t>Notes:</t>
  </si>
  <si>
    <t>2. Prepared by: NWT Bureau of Statistics.</t>
  </si>
  <si>
    <t>3. '-' means data is zero or too small to be expressed.</t>
  </si>
  <si>
    <t>Northwest Territories, 2021 Census</t>
  </si>
  <si>
    <t>Canada, Northwest Territories &amp; Yellowknife, 2021 Census</t>
  </si>
  <si>
    <t>Population 15 &amp; Older by Highest Degree, Certificate or Diploma by Gender and Indigenous Identity</t>
  </si>
  <si>
    <t>Non-Indigenous</t>
  </si>
  <si>
    <t>Indigenous</t>
  </si>
  <si>
    <t xml:space="preserve">- </t>
  </si>
  <si>
    <t>Regional Centres</t>
  </si>
  <si>
    <t>Smaller Communities</t>
  </si>
  <si>
    <t>Percentage of Population 15 &amp; Older by Highest Level of Education, by Select Characteristics</t>
  </si>
  <si>
    <t>1. Source: Statistics Canada, 2021 Census; Table 98100386.</t>
  </si>
  <si>
    <t>1. Source: Statistics Canada, 2021 Census; Table 98100387.</t>
  </si>
  <si>
    <t>X</t>
  </si>
  <si>
    <t>Whatì</t>
  </si>
  <si>
    <t>Gamètì</t>
  </si>
  <si>
    <t>Wekweètì</t>
  </si>
  <si>
    <t>Region 6, Unorganized</t>
  </si>
  <si>
    <t>Total Population 15 and Older</t>
  </si>
  <si>
    <t>Men+</t>
  </si>
  <si>
    <t>Women+</t>
  </si>
  <si>
    <t>MEN+</t>
  </si>
  <si>
    <t>WOMEN+</t>
  </si>
  <si>
    <t>1. Source: Statistics Canada, 2021 Census; Table 98100415.</t>
  </si>
  <si>
    <t>Bachelor’s Degree or Higher</t>
  </si>
  <si>
    <t>Beaufort Delta Region</t>
  </si>
  <si>
    <t xml:space="preserve">Ulukhaktok </t>
  </si>
  <si>
    <t>Dehcho Region</t>
  </si>
  <si>
    <t>Sambaa K'e</t>
  </si>
  <si>
    <t>Sahtu Region</t>
  </si>
  <si>
    <t>South Slave Region</t>
  </si>
  <si>
    <t>Łutselk’e</t>
  </si>
  <si>
    <t>Tłı̨chǫ Region</t>
  </si>
  <si>
    <t>Yellowknife Region</t>
  </si>
  <si>
    <t>Indigenous Population</t>
  </si>
  <si>
    <t>Non-Indigenous Population</t>
  </si>
  <si>
    <t>BOTH GENDERS</t>
  </si>
  <si>
    <t>Single Indigenous responses</t>
  </si>
  <si>
    <t>Indigenous Men+</t>
  </si>
  <si>
    <t>Indigenous Women+</t>
  </si>
  <si>
    <t>Non-Indigenous Men+</t>
  </si>
  <si>
    <t>Non-Indigenous Women+</t>
  </si>
  <si>
    <t>Population 15 Years and Older by Highest Certificate, Diploma or Degree</t>
  </si>
  <si>
    <t>Population 25 to 64 Years by Highest Certificate, Diploma or Degree</t>
  </si>
  <si>
    <t>Postsecondary Certificate, Diploma or Degree</t>
  </si>
  <si>
    <t xml:space="preserve">3. Statistics Canada employs a random rounding process for confidentiality. As a result, all figures end in '0' or '5' and totals </t>
  </si>
  <si>
    <t xml:space="preserve">    may not be the exact sum of their components.</t>
  </si>
  <si>
    <t>Persons</t>
  </si>
  <si>
    <t xml:space="preserve">% </t>
  </si>
  <si>
    <t>College, CEGEP or Other Non-university Certificate or Diploma</t>
  </si>
  <si>
    <t>University Certificate or Diploma Below Bachelor Level</t>
  </si>
  <si>
    <t>Apprenticeship or Trades Certificate or Diploma</t>
  </si>
  <si>
    <t>High School Certificate or Equivalent</t>
  </si>
  <si>
    <t>No Certificate, Diploma or Degree</t>
  </si>
  <si>
    <t>Population 15 Years &amp; Older</t>
  </si>
  <si>
    <t>3. '-' means data is zero or too small to be expressed; 'X' means data is suppressed by Statistics Canada to meet the confidentiality requirement of the Statistics Act.</t>
  </si>
  <si>
    <t xml:space="preserve">4. Statistics Canada employs a random rounding process for confidentiality. As a result, all figures end in '0' or '5' and totals </t>
  </si>
  <si>
    <t>5. Region 6, Unorganized is included in the table due to its larger population. It includes areas outside of Yellowknife such as the Ingraham Trail.</t>
  </si>
  <si>
    <t xml:space="preserve"> Other unorganized areas are omitted from the table but included in the NWT and Regional totals. </t>
  </si>
  <si>
    <t>No certificate, Diploma or 
Degree (%)</t>
  </si>
  <si>
    <t>High School Certificate or Equivalent (%)</t>
  </si>
  <si>
    <t>University Certificate or Diploma Below Bachelor Level (%)</t>
  </si>
  <si>
    <t>Apprentice-ship or Trades Certificate or Diploma (%)</t>
  </si>
  <si>
    <t>College, CEGEP or Other Non-university Certificate or Diploma (%)</t>
  </si>
  <si>
    <t>Bachelor’s Degree or Higher (%)</t>
  </si>
  <si>
    <t>1. Source: Statistics Canada, 2006 2011, 2016 &amp; 2021 Censuses.</t>
  </si>
  <si>
    <t>Northwest Territories, 2006, 2011, 2016 &amp; 2021 Censuses</t>
  </si>
  <si>
    <t>..</t>
  </si>
  <si>
    <t>6. '..' means communities with TNR (Total non-response) rate higher than 90% are suppressed.</t>
  </si>
  <si>
    <t>3. Regional Centres include Fort Smith, Hay River and Inuvik.</t>
  </si>
  <si>
    <t>Population 25 to 64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</si>
</sst>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#,##0;[Red]\-#,##0;&quot;-&quot;"/>
    <numFmt numFmtId="166" formatCode="#,##0.0;[Red]\-#,##0.0;&quot;-&quot;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Tahoma"/>
      <family val="2"/>
    </font>
    <font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</font>
    <font>
      <sz val="10"/>
      <name val="Calibri"/>
      <family val="2"/>
    </font>
    <font>
      <i/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/>
      <right/>
      <top style="thin">
        <color rgb="FF0076B6"/>
      </top>
      <bottom style="medium">
        <color rgb="FF0076B6"/>
      </bottom>
      <diagonal/>
    </border>
    <border>
      <left/>
      <right/>
      <top style="medium">
        <color rgb="FF0070C0"/>
      </top>
      <bottom style="thin">
        <color rgb="FF0076B6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3" fillId="0" borderId="0"/>
    <xf numFmtId="0" fontId="1" fillId="0" borderId="0"/>
  </cellStyleXfs>
  <cellXfs count="160">
    <xf numFmtId="0" fontId="0" fillId="0" borderId="0" xfId="0"/>
    <xf numFmtId="0" fontId="2" fillId="0" borderId="0" xfId="1" applyFont="1"/>
    <xf numFmtId="0" fontId="3" fillId="0" borderId="0" xfId="2" applyFont="1"/>
    <xf numFmtId="0" fontId="2" fillId="0" borderId="0" xfId="1" applyFont="1" applyBorder="1"/>
    <xf numFmtId="3" fontId="2" fillId="0" borderId="0" xfId="1" applyNumberFormat="1" applyFont="1"/>
    <xf numFmtId="0" fontId="6" fillId="0" borderId="0" xfId="3" applyFont="1"/>
    <xf numFmtId="0" fontId="7" fillId="0" borderId="0" xfId="3" applyFont="1"/>
    <xf numFmtId="0" fontId="6" fillId="0" borderId="0" xfId="3" applyFont="1" applyBorder="1"/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2" fillId="0" borderId="0" xfId="3" applyFont="1"/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4" applyFont="1" applyAlignment="1">
      <alignment vertical="center"/>
    </xf>
    <xf numFmtId="3" fontId="2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2" fillId="0" borderId="0" xfId="4" applyFont="1" applyBorder="1" applyAlignment="1">
      <alignment vertical="center"/>
    </xf>
    <xf numFmtId="0" fontId="8" fillId="0" borderId="0" xfId="4" applyFont="1" applyAlignment="1">
      <alignment vertical="center"/>
    </xf>
    <xf numFmtId="3" fontId="6" fillId="0" borderId="0" xfId="3" applyNumberFormat="1" applyFont="1"/>
    <xf numFmtId="3" fontId="2" fillId="0" borderId="0" xfId="4" applyNumberFormat="1" applyFont="1" applyAlignment="1">
      <alignment horizontal="right" vertical="center"/>
    </xf>
    <xf numFmtId="0" fontId="8" fillId="0" borderId="0" xfId="3" applyFont="1" applyAlignment="1"/>
    <xf numFmtId="17" fontId="14" fillId="0" borderId="0" xfId="10" applyNumberFormat="1" applyFont="1"/>
    <xf numFmtId="0" fontId="14" fillId="0" borderId="0" xfId="7" applyFont="1" applyAlignment="1">
      <alignment horizontal="left" indent="1"/>
    </xf>
    <xf numFmtId="0" fontId="14" fillId="0" borderId="0" xfId="5" applyFont="1" applyAlignment="1">
      <alignment horizontal="left" indent="1"/>
    </xf>
    <xf numFmtId="0" fontId="15" fillId="0" borderId="0" xfId="0" applyFont="1"/>
    <xf numFmtId="0" fontId="2" fillId="0" borderId="0" xfId="1" applyFont="1" applyFill="1"/>
    <xf numFmtId="0" fontId="2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6" fillId="0" borderId="0" xfId="10" applyFont="1"/>
    <xf numFmtId="0" fontId="18" fillId="0" borderId="0" xfId="10" applyFont="1" applyAlignment="1">
      <alignment horizontal="left" indent="1"/>
    </xf>
    <xf numFmtId="0" fontId="9" fillId="0" borderId="0" xfId="10" applyFont="1" applyAlignment="1">
      <alignment horizontal="left" indent="2"/>
    </xf>
    <xf numFmtId="0" fontId="9" fillId="0" borderId="0" xfId="10" applyFont="1" applyAlignment="1">
      <alignment horizontal="left" indent="1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horizontal="right" vertical="center"/>
    </xf>
    <xf numFmtId="3" fontId="6" fillId="0" borderId="0" xfId="3" applyNumberFormat="1" applyFont="1" applyAlignment="1">
      <alignment vertical="center"/>
    </xf>
    <xf numFmtId="164" fontId="6" fillId="0" borderId="0" xfId="3" applyNumberFormat="1" applyFont="1" applyAlignment="1">
      <alignment vertical="center"/>
    </xf>
    <xf numFmtId="3" fontId="6" fillId="0" borderId="0" xfId="4" quotePrefix="1" applyNumberFormat="1" applyFont="1" applyAlignment="1">
      <alignment horizontal="right" vertical="center"/>
    </xf>
    <xf numFmtId="0" fontId="6" fillId="0" borderId="1" xfId="3" applyFont="1" applyBorder="1" applyAlignment="1">
      <alignment horizontal="left" vertical="center" indent="2"/>
    </xf>
    <xf numFmtId="3" fontId="6" fillId="0" borderId="1" xfId="3" applyNumberFormat="1" applyFont="1" applyBorder="1" applyAlignment="1">
      <alignment horizontal="right" vertical="center"/>
    </xf>
    <xf numFmtId="164" fontId="6" fillId="0" borderId="1" xfId="3" applyNumberFormat="1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164" fontId="6" fillId="0" borderId="1" xfId="3" applyNumberFormat="1" applyFont="1" applyBorder="1" applyAlignment="1">
      <alignment horizontal="right" vertical="center"/>
    </xf>
    <xf numFmtId="0" fontId="6" fillId="0" borderId="0" xfId="3" applyFont="1" applyAlignment="1">
      <alignment horizontal="right"/>
    </xf>
    <xf numFmtId="0" fontId="9" fillId="0" borderId="0" xfId="10" applyFont="1" applyFill="1" applyAlignment="1">
      <alignment horizontal="left" indent="2"/>
    </xf>
    <xf numFmtId="164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/>
    </xf>
    <xf numFmtId="3" fontId="2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horizontal="right" vertical="center"/>
    </xf>
    <xf numFmtId="4" fontId="2" fillId="0" borderId="0" xfId="4" applyNumberFormat="1" applyFont="1" applyAlignment="1">
      <alignment vertical="center"/>
    </xf>
    <xf numFmtId="0" fontId="8" fillId="0" borderId="0" xfId="2" applyFont="1" applyFill="1" applyAlignment="1">
      <alignment vertical="center"/>
    </xf>
    <xf numFmtId="0" fontId="6" fillId="0" borderId="0" xfId="3" applyFont="1" applyFill="1"/>
    <xf numFmtId="0" fontId="2" fillId="0" borderId="0" xfId="3" applyFont="1" applyFill="1"/>
    <xf numFmtId="0" fontId="6" fillId="0" borderId="0" xfId="3" applyFont="1" applyFill="1" applyAlignment="1">
      <alignment vertical="center"/>
    </xf>
    <xf numFmtId="0" fontId="6" fillId="0" borderId="0" xfId="3" applyFont="1" applyFill="1" applyBorder="1"/>
    <xf numFmtId="0" fontId="0" fillId="0" borderId="0" xfId="0" applyFill="1"/>
    <xf numFmtId="3" fontId="6" fillId="0" borderId="0" xfId="3" applyNumberFormat="1" applyFont="1" applyFill="1" applyAlignment="1">
      <alignment vertical="center"/>
    </xf>
    <xf numFmtId="164" fontId="6" fillId="0" borderId="1" xfId="3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left" vertical="center" indent="1"/>
    </xf>
    <xf numFmtId="3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3" fontId="4" fillId="0" borderId="0" xfId="1" applyNumberFormat="1" applyFont="1"/>
    <xf numFmtId="0" fontId="4" fillId="0" borderId="0" xfId="1" applyFont="1"/>
    <xf numFmtId="0" fontId="19" fillId="0" borderId="0" xfId="0" applyFont="1" applyAlignment="1">
      <alignment horizontal="left" indent="1"/>
    </xf>
    <xf numFmtId="0" fontId="6" fillId="0" borderId="4" xfId="10" applyFont="1" applyBorder="1" applyAlignment="1">
      <alignment horizontal="right" vertical="center"/>
    </xf>
    <xf numFmtId="0" fontId="6" fillId="0" borderId="2" xfId="3" applyFont="1" applyBorder="1" applyAlignment="1">
      <alignment horizontal="right" vertical="center"/>
    </xf>
    <xf numFmtId="0" fontId="6" fillId="0" borderId="1" xfId="1" applyFont="1" applyBorder="1"/>
    <xf numFmtId="3" fontId="6" fillId="0" borderId="0" xfId="1" applyNumberFormat="1" applyFont="1" applyAlignment="1">
      <alignment vertical="center"/>
    </xf>
    <xf numFmtId="0" fontId="6" fillId="0" borderId="0" xfId="1" applyFont="1"/>
    <xf numFmtId="3" fontId="17" fillId="0" borderId="0" xfId="1" applyNumberFormat="1" applyFont="1" applyAlignment="1">
      <alignment vertical="center"/>
    </xf>
    <xf numFmtId="164" fontId="17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left" vertical="center" indent="1"/>
    </xf>
    <xf numFmtId="164" fontId="6" fillId="2" borderId="0" xfId="1" applyNumberFormat="1" applyFont="1" applyFill="1" applyAlignment="1">
      <alignment vertical="center"/>
    </xf>
    <xf numFmtId="3" fontId="6" fillId="0" borderId="1" xfId="1" applyNumberFormat="1" applyFont="1" applyBorder="1" applyAlignment="1">
      <alignment horizontal="left" vertical="center" indent="1"/>
    </xf>
    <xf numFmtId="3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8" fillId="0" borderId="0" xfId="3" applyFont="1" applyFill="1" applyAlignment="1"/>
    <xf numFmtId="0" fontId="8" fillId="0" borderId="0" xfId="2" applyFont="1" applyFill="1" applyAlignment="1">
      <alignment vertical="center"/>
    </xf>
    <xf numFmtId="3" fontId="6" fillId="2" borderId="0" xfId="1" applyNumberFormat="1" applyFont="1" applyFill="1" applyAlignment="1">
      <alignment horizontal="left" vertical="center" indent="1"/>
    </xf>
    <xf numFmtId="3" fontId="6" fillId="2" borderId="0" xfId="1" applyNumberFormat="1" applyFont="1" applyFill="1" applyAlignment="1">
      <alignment vertical="center"/>
    </xf>
    <xf numFmtId="0" fontId="19" fillId="0" borderId="0" xfId="10" applyFont="1" applyAlignment="1">
      <alignment horizontal="left" indent="1"/>
    </xf>
    <xf numFmtId="0" fontId="19" fillId="0" borderId="0" xfId="10" applyFont="1" applyAlignment="1">
      <alignment horizontal="left" indent="2"/>
    </xf>
    <xf numFmtId="165" fontId="18" fillId="0" borderId="0" xfId="10" applyNumberFormat="1" applyFont="1" applyAlignment="1">
      <alignment horizontal="right"/>
    </xf>
    <xf numFmtId="166" fontId="18" fillId="0" borderId="0" xfId="10" applyNumberFormat="1" applyFont="1" applyAlignment="1">
      <alignment horizontal="right"/>
    </xf>
    <xf numFmtId="0" fontId="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3" fontId="17" fillId="0" borderId="0" xfId="2" applyNumberFormat="1" applyFont="1" applyAlignment="1">
      <alignment vertical="center"/>
    </xf>
    <xf numFmtId="164" fontId="17" fillId="0" borderId="0" xfId="2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164" fontId="6" fillId="0" borderId="0" xfId="2" applyNumberFormat="1" applyFont="1" applyAlignment="1">
      <alignment vertical="center"/>
    </xf>
    <xf numFmtId="0" fontId="17" fillId="0" borderId="0" xfId="2" applyFont="1" applyAlignment="1">
      <alignment horizontal="left" vertical="center" indent="1"/>
    </xf>
    <xf numFmtId="0" fontId="6" fillId="0" borderId="0" xfId="2" applyFont="1" applyAlignment="1">
      <alignment horizontal="left" vertical="center" indent="1"/>
    </xf>
    <xf numFmtId="0" fontId="6" fillId="0" borderId="1" xfId="2" applyFont="1" applyBorder="1" applyAlignment="1">
      <alignment vertical="center"/>
    </xf>
    <xf numFmtId="3" fontId="6" fillId="0" borderId="1" xfId="2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/>
    </xf>
    <xf numFmtId="3" fontId="6" fillId="0" borderId="1" xfId="4" quotePrefix="1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3" fontId="6" fillId="0" borderId="0" xfId="4" applyNumberFormat="1" applyFont="1" applyAlignment="1">
      <alignment horizontal="right" vertical="center"/>
    </xf>
    <xf numFmtId="0" fontId="17" fillId="0" borderId="0" xfId="4" applyFont="1" applyAlignment="1">
      <alignment horizontal="left" vertical="center" indent="1"/>
    </xf>
    <xf numFmtId="0" fontId="6" fillId="0" borderId="0" xfId="4" applyFont="1" applyAlignment="1">
      <alignment horizontal="left" vertical="center" indent="2"/>
    </xf>
    <xf numFmtId="0" fontId="6" fillId="0" borderId="0" xfId="4" applyFont="1" applyAlignment="1">
      <alignment horizontal="left" vertical="center" indent="3"/>
    </xf>
    <xf numFmtId="0" fontId="6" fillId="0" borderId="0" xfId="4" applyFont="1" applyAlignment="1">
      <alignment horizontal="left" vertical="center" indent="1"/>
    </xf>
    <xf numFmtId="0" fontId="6" fillId="0" borderId="1" xfId="4" applyFont="1" applyBorder="1" applyAlignment="1">
      <alignment vertical="center"/>
    </xf>
    <xf numFmtId="3" fontId="6" fillId="0" borderId="1" xfId="4" applyNumberFormat="1" applyFont="1" applyBorder="1" applyAlignment="1">
      <alignment horizontal="right" vertical="center"/>
    </xf>
    <xf numFmtId="165" fontId="9" fillId="0" borderId="0" xfId="10" applyNumberFormat="1" applyFont="1" applyAlignment="1">
      <alignment horizontal="right"/>
    </xf>
    <xf numFmtId="166" fontId="9" fillId="0" borderId="0" xfId="10" applyNumberFormat="1" applyFont="1" applyAlignment="1">
      <alignment horizontal="right"/>
    </xf>
    <xf numFmtId="165" fontId="9" fillId="0" borderId="0" xfId="10" applyNumberFormat="1" applyFont="1" applyAlignment="1">
      <alignment vertical="center"/>
    </xf>
    <xf numFmtId="166" fontId="9" fillId="0" borderId="0" xfId="10" applyNumberFormat="1" applyFont="1" applyAlignment="1">
      <alignment vertical="center"/>
    </xf>
    <xf numFmtId="165" fontId="18" fillId="0" borderId="0" xfId="10" applyNumberFormat="1" applyFont="1" applyAlignment="1">
      <alignment vertical="center"/>
    </xf>
    <xf numFmtId="166" fontId="18" fillId="0" borderId="0" xfId="10" applyNumberFormat="1" applyFont="1" applyAlignment="1">
      <alignment vertical="center"/>
    </xf>
    <xf numFmtId="165" fontId="20" fillId="0" borderId="0" xfId="10" applyNumberFormat="1" applyFont="1" applyAlignment="1">
      <alignment vertical="center"/>
    </xf>
    <xf numFmtId="166" fontId="20" fillId="0" borderId="0" xfId="10" applyNumberFormat="1" applyFont="1" applyAlignment="1">
      <alignment vertical="center"/>
    </xf>
    <xf numFmtId="0" fontId="2" fillId="0" borderId="0" xfId="2" applyFont="1" applyAlignment="1">
      <alignment horizontal="right"/>
    </xf>
    <xf numFmtId="0" fontId="7" fillId="0" borderId="0" xfId="4" applyFont="1" applyAlignment="1">
      <alignment horizontal="left" vertical="center"/>
    </xf>
    <xf numFmtId="0" fontId="6" fillId="0" borderId="1" xfId="3" applyFont="1" applyBorder="1" applyAlignment="1">
      <alignment horizontal="right" vertical="center"/>
    </xf>
    <xf numFmtId="0" fontId="6" fillId="0" borderId="6" xfId="3" applyFont="1" applyBorder="1" applyAlignment="1">
      <alignment horizontal="right" vertical="center" wrapText="1"/>
    </xf>
    <xf numFmtId="0" fontId="6" fillId="0" borderId="0" xfId="4" applyFont="1" applyBorder="1" applyAlignment="1">
      <alignment vertical="center"/>
    </xf>
    <xf numFmtId="0" fontId="17" fillId="0" borderId="0" xfId="4" applyFont="1" applyAlignment="1">
      <alignment vertical="center"/>
    </xf>
    <xf numFmtId="164" fontId="17" fillId="0" borderId="0" xfId="2" applyNumberFormat="1" applyFont="1" applyFill="1" applyBorder="1" applyAlignment="1">
      <alignment vertical="center"/>
    </xf>
    <xf numFmtId="164" fontId="17" fillId="0" borderId="0" xfId="11" applyNumberFormat="1" applyFont="1" applyFill="1" applyBorder="1" applyAlignment="1">
      <alignment vertical="center"/>
    </xf>
    <xf numFmtId="164" fontId="17" fillId="0" borderId="0" xfId="2" applyNumberFormat="1" applyFont="1" applyFill="1" applyAlignment="1">
      <alignment vertical="center"/>
    </xf>
    <xf numFmtId="164" fontId="17" fillId="0" borderId="0" xfId="11" applyNumberFormat="1" applyFont="1" applyFill="1" applyAlignment="1">
      <alignment vertical="center"/>
    </xf>
    <xf numFmtId="3" fontId="6" fillId="0" borderId="0" xfId="4" applyNumberFormat="1" applyFont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164" fontId="6" fillId="0" borderId="0" xfId="11" applyNumberFormat="1" applyFont="1" applyFill="1" applyBorder="1" applyAlignment="1">
      <alignment vertical="center"/>
    </xf>
    <xf numFmtId="164" fontId="6" fillId="0" borderId="0" xfId="2" applyNumberFormat="1" applyFont="1" applyFill="1" applyAlignment="1">
      <alignment vertical="center"/>
    </xf>
    <xf numFmtId="164" fontId="6" fillId="0" borderId="0" xfId="11" applyNumberFormat="1" applyFont="1" applyFill="1" applyAlignment="1">
      <alignment vertical="center"/>
    </xf>
    <xf numFmtId="164" fontId="6" fillId="0" borderId="0" xfId="2" applyNumberFormat="1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vertical="center"/>
    </xf>
    <xf numFmtId="3" fontId="6" fillId="0" borderId="0" xfId="4" applyNumberFormat="1" applyFont="1" applyFill="1" applyAlignment="1">
      <alignment vertical="center"/>
    </xf>
    <xf numFmtId="164" fontId="17" fillId="0" borderId="0" xfId="4" applyNumberFormat="1" applyFont="1" applyFill="1" applyBorder="1" applyAlignment="1">
      <alignment vertical="center"/>
    </xf>
    <xf numFmtId="164" fontId="17" fillId="0" borderId="0" xfId="4" applyNumberFormat="1" applyFont="1" applyFill="1" applyAlignment="1">
      <alignment vertical="center"/>
    </xf>
    <xf numFmtId="164" fontId="6" fillId="0" borderId="0" xfId="4" applyNumberFormat="1" applyFont="1" applyFill="1" applyBorder="1" applyAlignment="1">
      <alignment vertical="center"/>
    </xf>
    <xf numFmtId="164" fontId="6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vertical="center"/>
    </xf>
    <xf numFmtId="3" fontId="6" fillId="0" borderId="1" xfId="4" applyNumberFormat="1" applyFont="1" applyBorder="1" applyAlignment="1">
      <alignment vertical="center"/>
    </xf>
    <xf numFmtId="3" fontId="6" fillId="0" borderId="3" xfId="4" applyNumberFormat="1" applyFont="1" applyBorder="1" applyAlignment="1">
      <alignment vertical="center"/>
    </xf>
    <xf numFmtId="0" fontId="8" fillId="0" borderId="0" xfId="4" applyFont="1" applyFill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7" fillId="0" borderId="0" xfId="3" applyFont="1" applyAlignment="1">
      <alignment horizontal="left"/>
    </xf>
    <xf numFmtId="0" fontId="8" fillId="0" borderId="0" xfId="3" applyFont="1" applyAlignment="1">
      <alignment horizontal="left" vertical="center"/>
    </xf>
    <xf numFmtId="0" fontId="6" fillId="2" borderId="0" xfId="1" applyFont="1" applyFill="1"/>
    <xf numFmtId="0" fontId="6" fillId="0" borderId="2" xfId="1" applyFont="1" applyBorder="1"/>
    <xf numFmtId="0" fontId="6" fillId="0" borderId="2" xfId="4" applyFont="1" applyBorder="1" applyAlignment="1">
      <alignment vertical="center"/>
    </xf>
    <xf numFmtId="0" fontId="20" fillId="0" borderId="0" xfId="10" applyFont="1"/>
    <xf numFmtId="165" fontId="20" fillId="0" borderId="0" xfId="10" applyNumberFormat="1" applyFont="1" applyAlignment="1">
      <alignment horizontal="right"/>
    </xf>
    <xf numFmtId="166" fontId="20" fillId="0" borderId="0" xfId="10" applyNumberFormat="1" applyFont="1" applyAlignment="1">
      <alignment horizontal="right"/>
    </xf>
    <xf numFmtId="164" fontId="21" fillId="0" borderId="0" xfId="3" applyNumberFormat="1" applyFont="1" applyAlignment="1">
      <alignment vertical="center"/>
    </xf>
    <xf numFmtId="0" fontId="21" fillId="0" borderId="0" xfId="3" applyFont="1"/>
    <xf numFmtId="0" fontId="6" fillId="0" borderId="0" xfId="1" applyFont="1" applyBorder="1"/>
    <xf numFmtId="0" fontId="6" fillId="0" borderId="0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3" fontId="6" fillId="0" borderId="0" xfId="4" quotePrefix="1" applyNumberFormat="1" applyFont="1" applyFill="1" applyBorder="1" applyAlignment="1">
      <alignment horizontal="right" vertical="center"/>
    </xf>
    <xf numFmtId="0" fontId="0" fillId="0" borderId="0" xfId="0" applyBorder="1"/>
    <xf numFmtId="0" fontId="15" fillId="0" borderId="0" xfId="0" applyFont="1" applyBorder="1"/>
    <xf numFmtId="0" fontId="6" fillId="0" borderId="5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</cellXfs>
  <cellStyles count="12">
    <cellStyle name="Comma 2" xfId="6" xr:uid="{624BEE29-D28F-49E4-9E81-0CF8C12E22D5}"/>
    <cellStyle name="Normal" xfId="0" builtinId="0"/>
    <cellStyle name="Normal 2" xfId="3" xr:uid="{00000000-0005-0000-0000-000001000000}"/>
    <cellStyle name="Normal 2 2" xfId="8" xr:uid="{B78A0ADE-18C6-492A-BC23-E8E469E1B539}"/>
    <cellStyle name="Normal 3" xfId="9" xr:uid="{8B879F71-00D4-4970-B530-433AB5B04BA4}"/>
    <cellStyle name="Normal 4" xfId="10" xr:uid="{F55CC5B4-F7E6-4A71-B083-DDDBCC74D933}"/>
    <cellStyle name="Normal 5" xfId="5" xr:uid="{B051FDBD-A82E-41F4-A07A-944A55900B4D}"/>
    <cellStyle name="Normal_agesex group.xls" xfId="7" xr:uid="{8A4ADCA4-E82B-4765-83A8-A876C6EF7323}"/>
    <cellStyle name="Normal_HLOS by abo.xls" xfId="4" xr:uid="{00000000-0005-0000-0000-000002000000}"/>
    <cellStyle name="Normal_hlos by a-s.xls" xfId="2" xr:uid="{00000000-0005-0000-0000-000003000000}"/>
    <cellStyle name="Normal_hlos by a-s.xls 2" xfId="11" xr:uid="{14AFFE9A-1E64-4004-B40F-180B5F3D75B5}"/>
    <cellStyle name="Normal_HLOS cpt.xls" xfId="1" xr:uid="{00000000-0005-0000-0000-000004000000}"/>
  </cellStyles>
  <dxfs count="689"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numFmt numFmtId="30" formatCode="@"/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0" formatCode="@"/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8"/>
  <sheetViews>
    <sheetView tabSelected="1" workbookViewId="0"/>
  </sheetViews>
  <sheetFormatPr defaultColWidth="10.7109375" defaultRowHeight="15" customHeight="1" x14ac:dyDescent="0.2"/>
  <cols>
    <col min="1" max="1" width="25.28515625" style="1" customWidth="1"/>
    <col min="2" max="2" width="12.7109375" style="1" customWidth="1"/>
    <col min="3" max="3" width="7.7109375" style="1" customWidth="1"/>
    <col min="4" max="4" width="1.7109375" style="1" customWidth="1"/>
    <col min="5" max="5" width="12.7109375" style="1" customWidth="1"/>
    <col min="6" max="6" width="7.7109375" style="1" customWidth="1"/>
    <col min="7" max="7" width="1.7109375" style="1" customWidth="1"/>
    <col min="8" max="8" width="12.7109375" style="1" customWidth="1"/>
    <col min="9" max="9" width="7.7109375" style="1" customWidth="1"/>
    <col min="10" max="10" width="1.7109375" style="1" customWidth="1"/>
    <col min="11" max="11" width="12.7109375" style="1" customWidth="1"/>
    <col min="12" max="12" width="7.7109375" style="1" customWidth="1"/>
    <col min="13" max="13" width="1.7109375" style="1" customWidth="1"/>
    <col min="14" max="14" width="12.7109375" style="1" customWidth="1"/>
    <col min="15" max="15" width="7.7109375" style="1" customWidth="1"/>
    <col min="16" max="16" width="1.7109375" style="1" customWidth="1"/>
    <col min="17" max="17" width="12.7109375" style="1" customWidth="1"/>
    <col min="18" max="18" width="7.7109375" style="1" customWidth="1"/>
    <col min="19" max="19" width="1.7109375" style="1" customWidth="1"/>
    <col min="20" max="20" width="12.7109375" style="1" customWidth="1"/>
    <col min="21" max="21" width="7.7109375" style="1" customWidth="1"/>
    <col min="22" max="22" width="1.7109375" style="1" customWidth="1"/>
    <col min="23" max="23" width="12.7109375" style="1" customWidth="1"/>
    <col min="24" max="24" width="7.7109375" style="1" customWidth="1"/>
    <col min="25" max="16384" width="10.7109375" style="1"/>
  </cols>
  <sheetData>
    <row r="1" spans="1:25" ht="18" customHeight="1" x14ac:dyDescent="0.3">
      <c r="A1" s="142" t="s">
        <v>14</v>
      </c>
      <c r="B1" s="76"/>
      <c r="C1" s="76"/>
      <c r="D1" s="76"/>
      <c r="E1" s="76"/>
      <c r="F1" s="76"/>
      <c r="G1" s="76"/>
      <c r="H1" s="76"/>
      <c r="I1" s="25"/>
      <c r="J1" s="25"/>
      <c r="K1" s="25"/>
      <c r="L1" s="25"/>
      <c r="M1" s="25"/>
      <c r="N1" s="25"/>
      <c r="O1" s="25"/>
      <c r="P1" s="25"/>
    </row>
    <row r="2" spans="1:25" ht="15" customHeight="1" x14ac:dyDescent="0.25">
      <c r="A2" s="141" t="s">
        <v>57</v>
      </c>
    </row>
    <row r="4" spans="1:25" ht="15" customHeight="1" thickBot="1" x14ac:dyDescent="0.25"/>
    <row r="5" spans="1:25" ht="42" customHeight="1" x14ac:dyDescent="0.2">
      <c r="A5" s="64"/>
      <c r="B5" s="158" t="s">
        <v>113</v>
      </c>
      <c r="C5" s="158"/>
      <c r="D5" s="144"/>
      <c r="E5" s="158" t="s">
        <v>112</v>
      </c>
      <c r="F5" s="158"/>
      <c r="G5" s="144"/>
      <c r="H5" s="158" t="s">
        <v>111</v>
      </c>
      <c r="I5" s="158"/>
      <c r="J5" s="144"/>
      <c r="K5" s="158" t="s">
        <v>103</v>
      </c>
      <c r="L5" s="158"/>
      <c r="M5" s="144"/>
      <c r="N5" s="158" t="s">
        <v>110</v>
      </c>
      <c r="O5" s="158"/>
      <c r="P5" s="144"/>
      <c r="Q5" s="158" t="s">
        <v>108</v>
      </c>
      <c r="R5" s="158"/>
      <c r="S5" s="144"/>
      <c r="T5" s="158" t="s">
        <v>109</v>
      </c>
      <c r="U5" s="158"/>
      <c r="V5" s="144"/>
      <c r="W5" s="158" t="s">
        <v>83</v>
      </c>
      <c r="X5" s="158"/>
      <c r="Y5" s="5"/>
    </row>
    <row r="6" spans="1:25" ht="15" customHeight="1" thickBot="1" x14ac:dyDescent="0.25">
      <c r="A6" s="65"/>
      <c r="B6" s="63" t="s">
        <v>106</v>
      </c>
      <c r="C6" s="63" t="s">
        <v>107</v>
      </c>
      <c r="D6" s="67"/>
      <c r="E6" s="63" t="s">
        <v>106</v>
      </c>
      <c r="F6" s="63" t="s">
        <v>107</v>
      </c>
      <c r="G6" s="67"/>
      <c r="H6" s="63" t="s">
        <v>106</v>
      </c>
      <c r="I6" s="63" t="s">
        <v>107</v>
      </c>
      <c r="J6" s="67"/>
      <c r="K6" s="63" t="s">
        <v>106</v>
      </c>
      <c r="L6" s="63" t="s">
        <v>107</v>
      </c>
      <c r="M6" s="67"/>
      <c r="N6" s="63" t="s">
        <v>106</v>
      </c>
      <c r="O6" s="63" t="s">
        <v>107</v>
      </c>
      <c r="P6" s="67"/>
      <c r="Q6" s="63" t="s">
        <v>106</v>
      </c>
      <c r="R6" s="63" t="s">
        <v>107</v>
      </c>
      <c r="S6" s="67"/>
      <c r="T6" s="63" t="s">
        <v>106</v>
      </c>
      <c r="U6" s="63" t="s">
        <v>107</v>
      </c>
      <c r="V6" s="67"/>
      <c r="W6" s="63" t="s">
        <v>106</v>
      </c>
      <c r="X6" s="63" t="s">
        <v>107</v>
      </c>
    </row>
    <row r="7" spans="1:25" ht="15" customHeight="1" x14ac:dyDescent="0.2">
      <c r="A7" s="66"/>
      <c r="B7" s="66"/>
      <c r="C7" s="66"/>
      <c r="D7" s="67"/>
      <c r="E7" s="66"/>
      <c r="F7" s="66"/>
      <c r="G7" s="67"/>
      <c r="H7" s="66"/>
      <c r="I7" s="66"/>
      <c r="J7" s="67"/>
      <c r="K7" s="66"/>
      <c r="L7" s="66"/>
      <c r="M7" s="67"/>
      <c r="N7" s="66"/>
      <c r="O7" s="66"/>
      <c r="P7" s="67"/>
      <c r="Q7" s="66"/>
      <c r="R7" s="66"/>
      <c r="S7" s="67"/>
      <c r="T7" s="66"/>
      <c r="U7" s="66"/>
      <c r="V7" s="67"/>
      <c r="W7" s="66"/>
      <c r="X7" s="67"/>
    </row>
    <row r="8" spans="1:25" s="61" customFormat="1" ht="15" customHeight="1" x14ac:dyDescent="0.2">
      <c r="A8" s="68" t="s">
        <v>13</v>
      </c>
      <c r="B8" s="68">
        <v>30335920</v>
      </c>
      <c r="C8" s="69">
        <f>B8/$B8*100</f>
        <v>100</v>
      </c>
      <c r="D8" s="67"/>
      <c r="E8" s="68">
        <v>4899580</v>
      </c>
      <c r="F8" s="69">
        <f>E8/$B8*100</f>
        <v>16.151084259188448</v>
      </c>
      <c r="G8" s="67"/>
      <c r="H8" s="68">
        <v>8097295</v>
      </c>
      <c r="I8" s="69">
        <f>H8/$B8*100</f>
        <v>26.692102959132274</v>
      </c>
      <c r="J8" s="67"/>
      <c r="K8" s="68">
        <v>17339045</v>
      </c>
      <c r="L8" s="69">
        <f>K8/$B8*100</f>
        <v>57.156812781679278</v>
      </c>
      <c r="M8" s="67"/>
      <c r="N8" s="68">
        <v>2641560</v>
      </c>
      <c r="O8" s="69">
        <f>N8/$B8*100</f>
        <v>8.707697013968918</v>
      </c>
      <c r="P8" s="67"/>
      <c r="Q8" s="68">
        <v>5714490</v>
      </c>
      <c r="R8" s="69">
        <f>Q8/$B8*100</f>
        <v>18.83737167028394</v>
      </c>
      <c r="S8" s="67"/>
      <c r="T8" s="68">
        <v>896755</v>
      </c>
      <c r="U8" s="69">
        <f>T8/$B8*100</f>
        <v>2.9560830856621458</v>
      </c>
      <c r="V8" s="67"/>
      <c r="W8" s="68">
        <v>8086245</v>
      </c>
      <c r="X8" s="69">
        <f>W8/$B8*100</f>
        <v>26.655677493875245</v>
      </c>
      <c r="Y8" s="60"/>
    </row>
    <row r="9" spans="1:25" ht="15" customHeight="1" x14ac:dyDescent="0.2">
      <c r="A9" s="66"/>
      <c r="B9" s="66"/>
      <c r="C9" s="70"/>
      <c r="D9" s="67"/>
      <c r="E9" s="66"/>
      <c r="F9" s="70"/>
      <c r="G9" s="67"/>
      <c r="H9" s="66"/>
      <c r="I9" s="70"/>
      <c r="J9" s="67"/>
      <c r="K9" s="66"/>
      <c r="L9" s="70"/>
      <c r="M9" s="67"/>
      <c r="N9" s="66"/>
      <c r="O9" s="70"/>
      <c r="P9" s="67"/>
      <c r="Q9" s="66"/>
      <c r="R9" s="70"/>
      <c r="S9" s="67"/>
      <c r="T9" s="66"/>
      <c r="U9" s="70"/>
      <c r="V9" s="67"/>
      <c r="W9" s="66"/>
      <c r="X9" s="70"/>
      <c r="Y9" s="4"/>
    </row>
    <row r="10" spans="1:25" ht="15" customHeight="1" x14ac:dyDescent="0.2">
      <c r="A10" s="71" t="s">
        <v>12</v>
      </c>
      <c r="B10" s="66">
        <v>433955</v>
      </c>
      <c r="C10" s="70">
        <f>B10/$B10*100</f>
        <v>100</v>
      </c>
      <c r="D10" s="67"/>
      <c r="E10" s="66">
        <v>88710</v>
      </c>
      <c r="F10" s="70">
        <f>E10/$B10*100</f>
        <v>20.442211750066249</v>
      </c>
      <c r="G10" s="67"/>
      <c r="H10" s="66">
        <v>119855</v>
      </c>
      <c r="I10" s="70">
        <f>H10/$B10*100</f>
        <v>27.619223191344727</v>
      </c>
      <c r="J10" s="67"/>
      <c r="K10" s="66">
        <v>225390</v>
      </c>
      <c r="L10" s="70">
        <f>K10/$B10*100</f>
        <v>51.938565058589028</v>
      </c>
      <c r="M10" s="67"/>
      <c r="N10" s="66">
        <v>42715</v>
      </c>
      <c r="O10" s="70">
        <f>N10/$B10*100</f>
        <v>9.8431865055132448</v>
      </c>
      <c r="P10" s="67"/>
      <c r="Q10" s="66">
        <v>101675</v>
      </c>
      <c r="R10" s="70">
        <f>Q10/$B10*100</f>
        <v>23.429848717032872</v>
      </c>
      <c r="S10" s="67"/>
      <c r="T10" s="66">
        <v>8810</v>
      </c>
      <c r="U10" s="70">
        <f>T10/$B10*100</f>
        <v>2.0301644179696052</v>
      </c>
      <c r="V10" s="67"/>
      <c r="W10" s="66">
        <v>72185</v>
      </c>
      <c r="X10" s="70">
        <f>W10/$B10*100</f>
        <v>16.634213224873548</v>
      </c>
      <c r="Y10" s="4"/>
    </row>
    <row r="11" spans="1:25" ht="15" customHeight="1" x14ac:dyDescent="0.2">
      <c r="A11" s="71" t="s">
        <v>11</v>
      </c>
      <c r="B11" s="66">
        <v>126900</v>
      </c>
      <c r="C11" s="70">
        <f>B11/$B11*100</f>
        <v>100</v>
      </c>
      <c r="D11" s="67"/>
      <c r="E11" s="66">
        <v>20390</v>
      </c>
      <c r="F11" s="70">
        <f t="shared" ref="F11:F14" si="0">E11/$B11*100</f>
        <v>16.067769897557131</v>
      </c>
      <c r="G11" s="67"/>
      <c r="H11" s="66">
        <v>35980</v>
      </c>
      <c r="I11" s="70">
        <f>H11/$B11*100</f>
        <v>28.353033884948779</v>
      </c>
      <c r="J11" s="67"/>
      <c r="K11" s="66">
        <v>70530</v>
      </c>
      <c r="L11" s="70">
        <f>K11/$B11*100</f>
        <v>55.579196217494086</v>
      </c>
      <c r="M11" s="67"/>
      <c r="N11" s="66">
        <v>8245</v>
      </c>
      <c r="O11" s="70">
        <f>N11/$B11*100</f>
        <v>6.4972419227738376</v>
      </c>
      <c r="P11" s="67"/>
      <c r="Q11" s="66">
        <v>31135</v>
      </c>
      <c r="R11" s="70">
        <f>Q11/$B11*100</f>
        <v>24.535066981875492</v>
      </c>
      <c r="S11" s="67"/>
      <c r="T11" s="66">
        <v>3260</v>
      </c>
      <c r="U11" s="70">
        <f>T11/$B11*100</f>
        <v>2.568951930654058</v>
      </c>
      <c r="V11" s="67"/>
      <c r="W11" s="66">
        <v>27895</v>
      </c>
      <c r="X11" s="70">
        <f>W11/$B11*100</f>
        <v>21.98187549251379</v>
      </c>
      <c r="Y11" s="4"/>
    </row>
    <row r="12" spans="1:25" ht="15" customHeight="1" x14ac:dyDescent="0.2">
      <c r="A12" s="71" t="s">
        <v>10</v>
      </c>
      <c r="B12" s="66">
        <v>819315</v>
      </c>
      <c r="C12" s="70">
        <f>B12/$B12*100</f>
        <v>100</v>
      </c>
      <c r="D12" s="67"/>
      <c r="E12" s="66">
        <v>137525</v>
      </c>
      <c r="F12" s="70">
        <f t="shared" si="0"/>
        <v>16.785363382825896</v>
      </c>
      <c r="G12" s="67"/>
      <c r="H12" s="66">
        <v>220210</v>
      </c>
      <c r="I12" s="70">
        <f>H12/$B12*100</f>
        <v>26.877330452878319</v>
      </c>
      <c r="J12" s="67"/>
      <c r="K12" s="66">
        <v>461580</v>
      </c>
      <c r="L12" s="70">
        <f>K12/$B12*100</f>
        <v>56.337306164295789</v>
      </c>
      <c r="M12" s="67"/>
      <c r="N12" s="66">
        <v>70140</v>
      </c>
      <c r="O12" s="70">
        <f>N12/$B12*100</f>
        <v>8.5608099448929895</v>
      </c>
      <c r="P12" s="67"/>
      <c r="Q12" s="66">
        <v>173680</v>
      </c>
      <c r="R12" s="70">
        <f>Q12/$B12*100</f>
        <v>21.198196054020737</v>
      </c>
      <c r="S12" s="67"/>
      <c r="T12" s="66">
        <v>19030</v>
      </c>
      <c r="U12" s="70">
        <f>T12/$B12*100</f>
        <v>2.3226719881852524</v>
      </c>
      <c r="V12" s="67"/>
      <c r="W12" s="66">
        <v>198725</v>
      </c>
      <c r="X12" s="70">
        <f>W12/$B12*100</f>
        <v>24.255017911303955</v>
      </c>
      <c r="Y12" s="4"/>
    </row>
    <row r="13" spans="1:25" ht="15" customHeight="1" x14ac:dyDescent="0.2">
      <c r="A13" s="71" t="s">
        <v>9</v>
      </c>
      <c r="B13" s="66">
        <v>648245</v>
      </c>
      <c r="C13" s="70">
        <f>B13/$B13*100</f>
        <v>100</v>
      </c>
      <c r="D13" s="67"/>
      <c r="E13" s="66">
        <v>122490</v>
      </c>
      <c r="F13" s="70">
        <f t="shared" si="0"/>
        <v>18.895633595322757</v>
      </c>
      <c r="G13" s="67"/>
      <c r="H13" s="66">
        <v>193235</v>
      </c>
      <c r="I13" s="70">
        <f>H13/$B13*100</f>
        <v>29.808945691829479</v>
      </c>
      <c r="J13" s="67"/>
      <c r="K13" s="66">
        <v>332520</v>
      </c>
      <c r="L13" s="70">
        <f>K13/$B13*100</f>
        <v>51.295420712847758</v>
      </c>
      <c r="M13" s="67"/>
      <c r="N13" s="66">
        <v>50505</v>
      </c>
      <c r="O13" s="70">
        <f>N13/$B13*100</f>
        <v>7.7910357966509576</v>
      </c>
      <c r="P13" s="67"/>
      <c r="Q13" s="66">
        <v>146815</v>
      </c>
      <c r="R13" s="70">
        <f>Q13/$B13*100</f>
        <v>22.648072873682018</v>
      </c>
      <c r="S13" s="67"/>
      <c r="T13" s="66">
        <v>12335</v>
      </c>
      <c r="U13" s="70">
        <f>T13/$B13*100</f>
        <v>1.9028299485534017</v>
      </c>
      <c r="V13" s="67"/>
      <c r="W13" s="66">
        <v>122865</v>
      </c>
      <c r="X13" s="70">
        <f>W13/$B13*100</f>
        <v>18.953482093961387</v>
      </c>
      <c r="Y13" s="4"/>
    </row>
    <row r="14" spans="1:25" ht="15" customHeight="1" x14ac:dyDescent="0.2">
      <c r="A14" s="71" t="s">
        <v>8</v>
      </c>
      <c r="B14" s="66">
        <v>6918725</v>
      </c>
      <c r="C14" s="70">
        <f>B14/$B14*100</f>
        <v>100</v>
      </c>
      <c r="D14" s="67"/>
      <c r="E14" s="66">
        <v>1256555</v>
      </c>
      <c r="F14" s="70">
        <f t="shared" si="0"/>
        <v>18.161655507336974</v>
      </c>
      <c r="G14" s="67"/>
      <c r="H14" s="66">
        <v>1482020</v>
      </c>
      <c r="I14" s="70">
        <f>H14/$B14*100</f>
        <v>21.420420669993387</v>
      </c>
      <c r="J14" s="67"/>
      <c r="K14" s="66">
        <v>4180155</v>
      </c>
      <c r="L14" s="70">
        <f>K14/$B14*100</f>
        <v>60.417996090320116</v>
      </c>
      <c r="M14" s="67"/>
      <c r="N14" s="66">
        <v>1096360</v>
      </c>
      <c r="O14" s="70">
        <f>N14/$B14*100</f>
        <v>15.846272253919617</v>
      </c>
      <c r="P14" s="67"/>
      <c r="Q14" s="66">
        <v>1202040</v>
      </c>
      <c r="R14" s="70">
        <f>Q14/$B14*100</f>
        <v>17.373721314259491</v>
      </c>
      <c r="S14" s="67"/>
      <c r="T14" s="66">
        <v>252815</v>
      </c>
      <c r="U14" s="70">
        <f>T14/$B14*100</f>
        <v>3.6540692107288555</v>
      </c>
      <c r="V14" s="67"/>
      <c r="W14" s="66">
        <v>1628940</v>
      </c>
      <c r="X14" s="70">
        <f>W14/$B14*100</f>
        <v>23.543933311412147</v>
      </c>
      <c r="Y14" s="4"/>
    </row>
    <row r="15" spans="1:25" ht="15" customHeight="1" x14ac:dyDescent="0.2">
      <c r="A15" s="71"/>
      <c r="B15" s="66"/>
      <c r="C15" s="70"/>
      <c r="D15" s="67"/>
      <c r="E15" s="66"/>
      <c r="F15" s="70"/>
      <c r="G15" s="67"/>
      <c r="H15" s="66"/>
      <c r="I15" s="70"/>
      <c r="J15" s="67"/>
      <c r="K15" s="66"/>
      <c r="L15" s="70"/>
      <c r="M15" s="67"/>
      <c r="N15" s="66"/>
      <c r="O15" s="70"/>
      <c r="P15" s="67"/>
      <c r="Q15" s="66"/>
      <c r="R15" s="70"/>
      <c r="S15" s="67"/>
      <c r="T15" s="66"/>
      <c r="U15" s="70"/>
      <c r="V15" s="67"/>
      <c r="W15" s="66"/>
      <c r="X15" s="70"/>
      <c r="Y15" s="4"/>
    </row>
    <row r="16" spans="1:25" ht="15" customHeight="1" x14ac:dyDescent="0.2">
      <c r="A16" s="71" t="s">
        <v>7</v>
      </c>
      <c r="B16" s="66">
        <v>11782820</v>
      </c>
      <c r="C16" s="70">
        <f>B16/$B16*100</f>
        <v>100</v>
      </c>
      <c r="D16" s="67"/>
      <c r="E16" s="66">
        <v>1799885</v>
      </c>
      <c r="F16" s="70">
        <f>E16/$B16*100</f>
        <v>15.275502808326019</v>
      </c>
      <c r="G16" s="67"/>
      <c r="H16" s="66">
        <v>3204165</v>
      </c>
      <c r="I16" s="70">
        <f>H16/$B16*100</f>
        <v>27.193532617828332</v>
      </c>
      <c r="J16" s="67"/>
      <c r="K16" s="66">
        <v>6778770</v>
      </c>
      <c r="L16" s="70">
        <f>K16/$B16*100</f>
        <v>57.530964573845644</v>
      </c>
      <c r="M16" s="67"/>
      <c r="N16" s="66">
        <v>592485</v>
      </c>
      <c r="O16" s="70">
        <f>N16/$B16*100</f>
        <v>5.0283803028477054</v>
      </c>
      <c r="P16" s="67"/>
      <c r="Q16" s="66">
        <v>2389205</v>
      </c>
      <c r="R16" s="70">
        <f>Q16/$B16*100</f>
        <v>20.27702196927391</v>
      </c>
      <c r="S16" s="67"/>
      <c r="T16" s="66">
        <v>268485</v>
      </c>
      <c r="U16" s="70">
        <f>T16/$B16*100</f>
        <v>2.2786141178427575</v>
      </c>
      <c r="V16" s="67"/>
      <c r="W16" s="66">
        <v>3528595</v>
      </c>
      <c r="X16" s="70">
        <f>W16/$B16*100</f>
        <v>29.946948183881279</v>
      </c>
      <c r="Y16" s="4"/>
    </row>
    <row r="17" spans="1:25" ht="15" customHeight="1" x14ac:dyDescent="0.2">
      <c r="A17" s="71" t="s">
        <v>6</v>
      </c>
      <c r="B17" s="66">
        <v>1058410</v>
      </c>
      <c r="C17" s="70">
        <f>B17/$B17*100</f>
        <v>100</v>
      </c>
      <c r="D17" s="67"/>
      <c r="E17" s="66">
        <v>199845</v>
      </c>
      <c r="F17" s="70">
        <f t="shared" ref="F17:F20" si="1">E17/$B17*100</f>
        <v>18.881624323277368</v>
      </c>
      <c r="G17" s="67"/>
      <c r="H17" s="66">
        <v>326725</v>
      </c>
      <c r="I17" s="70">
        <f>H17/$B17*100</f>
        <v>30.869417333547489</v>
      </c>
      <c r="J17" s="67"/>
      <c r="K17" s="66">
        <v>531845</v>
      </c>
      <c r="L17" s="70">
        <f>K17/$B17*100</f>
        <v>50.24943074989843</v>
      </c>
      <c r="M17" s="67"/>
      <c r="N17" s="66">
        <v>70655</v>
      </c>
      <c r="O17" s="70">
        <f>N17/$B17*100</f>
        <v>6.6755794068461185</v>
      </c>
      <c r="P17" s="67"/>
      <c r="Q17" s="66">
        <v>187205</v>
      </c>
      <c r="R17" s="70">
        <f>Q17/$B17*100</f>
        <v>17.687380126793965</v>
      </c>
      <c r="S17" s="67"/>
      <c r="T17" s="66">
        <v>31915</v>
      </c>
      <c r="U17" s="70">
        <f>T17/$B17*100</f>
        <v>3.0153721147759374</v>
      </c>
      <c r="V17" s="67"/>
      <c r="W17" s="66">
        <v>242070</v>
      </c>
      <c r="X17" s="70">
        <f>W17/$B17*100</f>
        <v>22.871099101482411</v>
      </c>
      <c r="Y17" s="4"/>
    </row>
    <row r="18" spans="1:25" ht="15" customHeight="1" x14ac:dyDescent="0.2">
      <c r="A18" s="71" t="s">
        <v>5</v>
      </c>
      <c r="B18" s="66">
        <v>882760</v>
      </c>
      <c r="C18" s="70">
        <f>B18/$B18*100</f>
        <v>100</v>
      </c>
      <c r="D18" s="67"/>
      <c r="E18" s="66">
        <v>159815</v>
      </c>
      <c r="F18" s="70">
        <f t="shared" si="1"/>
        <v>18.10401468122706</v>
      </c>
      <c r="G18" s="67"/>
      <c r="H18" s="66">
        <v>284345</v>
      </c>
      <c r="I18" s="70">
        <f>H18/$B18*100</f>
        <v>32.210906701708282</v>
      </c>
      <c r="J18" s="67"/>
      <c r="K18" s="66">
        <v>438595</v>
      </c>
      <c r="L18" s="70">
        <f>K18/$B18*100</f>
        <v>49.684512211699669</v>
      </c>
      <c r="M18" s="67"/>
      <c r="N18" s="66">
        <v>84480</v>
      </c>
      <c r="O18" s="70">
        <f>N18/$B18*100</f>
        <v>9.5699850468983652</v>
      </c>
      <c r="P18" s="67"/>
      <c r="Q18" s="66">
        <v>143605</v>
      </c>
      <c r="R18" s="70">
        <f>Q18/$B18*100</f>
        <v>16.267728487924238</v>
      </c>
      <c r="S18" s="67"/>
      <c r="T18" s="66">
        <v>29255</v>
      </c>
      <c r="U18" s="70">
        <f>T18/$B18*100</f>
        <v>3.3140377905659526</v>
      </c>
      <c r="V18" s="67"/>
      <c r="W18" s="66">
        <v>181250</v>
      </c>
      <c r="X18" s="70">
        <f>W18/$B18*100</f>
        <v>20.532194480946124</v>
      </c>
      <c r="Y18" s="4"/>
    </row>
    <row r="19" spans="1:25" ht="15" customHeight="1" x14ac:dyDescent="0.2">
      <c r="A19" s="71" t="s">
        <v>4</v>
      </c>
      <c r="B19" s="66">
        <v>3375130</v>
      </c>
      <c r="C19" s="70">
        <f>B19/$B19*100</f>
        <v>100</v>
      </c>
      <c r="D19" s="67"/>
      <c r="E19" s="66">
        <v>522830</v>
      </c>
      <c r="F19" s="70">
        <f t="shared" si="1"/>
        <v>15.490662581885733</v>
      </c>
      <c r="G19" s="67"/>
      <c r="H19" s="66">
        <v>972110</v>
      </c>
      <c r="I19" s="70">
        <f>H19/$B19*100</f>
        <v>28.802149843117153</v>
      </c>
      <c r="J19" s="67"/>
      <c r="K19" s="66">
        <v>1880185</v>
      </c>
      <c r="L19" s="70">
        <f>K19/$B19*100</f>
        <v>55.707039432555192</v>
      </c>
      <c r="M19" s="67"/>
      <c r="N19" s="66">
        <v>295285</v>
      </c>
      <c r="O19" s="70">
        <f>N19/$B19*100</f>
        <v>8.7488481925140658</v>
      </c>
      <c r="P19" s="67"/>
      <c r="Q19" s="66">
        <v>612685</v>
      </c>
      <c r="R19" s="70">
        <f>Q19/$B19*100</f>
        <v>18.152930405643637</v>
      </c>
      <c r="S19" s="67"/>
      <c r="T19" s="66">
        <v>106840</v>
      </c>
      <c r="U19" s="70">
        <f>T19/$B19*100</f>
        <v>3.1655076989627067</v>
      </c>
      <c r="V19" s="67"/>
      <c r="W19" s="66">
        <v>865370</v>
      </c>
      <c r="X19" s="70">
        <f>W19/$B19*100</f>
        <v>25.639604992992865</v>
      </c>
      <c r="Y19" s="4"/>
    </row>
    <row r="20" spans="1:25" ht="15" customHeight="1" x14ac:dyDescent="0.2">
      <c r="A20" s="71" t="s">
        <v>3</v>
      </c>
      <c r="B20" s="66">
        <v>4200425</v>
      </c>
      <c r="C20" s="70">
        <f>B20/$B20*100</f>
        <v>100</v>
      </c>
      <c r="D20" s="67"/>
      <c r="E20" s="66">
        <v>565670</v>
      </c>
      <c r="F20" s="70">
        <f t="shared" si="1"/>
        <v>13.466970604165054</v>
      </c>
      <c r="G20" s="67"/>
      <c r="H20" s="66">
        <v>1238000</v>
      </c>
      <c r="I20" s="70">
        <f>H20/$B20*100</f>
        <v>29.473208068231195</v>
      </c>
      <c r="J20" s="67"/>
      <c r="K20" s="66">
        <v>2396755</v>
      </c>
      <c r="L20" s="70">
        <f>K20/$B20*100</f>
        <v>57.059821327603757</v>
      </c>
      <c r="M20" s="67"/>
      <c r="N20" s="66">
        <v>323635</v>
      </c>
      <c r="O20" s="70">
        <f>N20/$B20*100</f>
        <v>7.7048155841373198</v>
      </c>
      <c r="P20" s="67"/>
      <c r="Q20" s="66">
        <v>711815</v>
      </c>
      <c r="R20" s="70">
        <f>Q20/$B20*100</f>
        <v>16.946261390216467</v>
      </c>
      <c r="S20" s="67"/>
      <c r="T20" s="66">
        <v>161605</v>
      </c>
      <c r="U20" s="70">
        <f>T20/$B20*100</f>
        <v>3.8473487801829576</v>
      </c>
      <c r="V20" s="67"/>
      <c r="W20" s="66">
        <v>1199705</v>
      </c>
      <c r="X20" s="70">
        <f>W20/$B20*100</f>
        <v>28.561514608640792</v>
      </c>
      <c r="Y20" s="4"/>
    </row>
    <row r="21" spans="1:25" ht="15" customHeight="1" x14ac:dyDescent="0.2">
      <c r="A21" s="71"/>
      <c r="B21" s="66"/>
      <c r="C21" s="70"/>
      <c r="D21" s="67"/>
      <c r="E21" s="66"/>
      <c r="F21" s="70"/>
      <c r="G21" s="67"/>
      <c r="H21" s="66"/>
      <c r="I21" s="70"/>
      <c r="J21" s="67"/>
      <c r="K21" s="66"/>
      <c r="L21" s="70"/>
      <c r="M21" s="67"/>
      <c r="N21" s="66"/>
      <c r="O21" s="70"/>
      <c r="P21" s="67"/>
      <c r="Q21" s="66"/>
      <c r="R21" s="70"/>
      <c r="S21" s="67"/>
      <c r="T21" s="66"/>
      <c r="U21" s="70"/>
      <c r="V21" s="67"/>
      <c r="W21" s="66"/>
      <c r="X21" s="70"/>
      <c r="Y21" s="4"/>
    </row>
    <row r="22" spans="1:25" ht="15" customHeight="1" x14ac:dyDescent="0.2">
      <c r="A22" s="71" t="s">
        <v>2</v>
      </c>
      <c r="B22" s="66">
        <v>32780</v>
      </c>
      <c r="C22" s="70">
        <f>B22/$B22*100</f>
        <v>100</v>
      </c>
      <c r="D22" s="67"/>
      <c r="E22" s="66">
        <v>4860</v>
      </c>
      <c r="F22" s="70">
        <f>E22/$B22*100</f>
        <v>14.826113483831605</v>
      </c>
      <c r="G22" s="67"/>
      <c r="H22" s="66">
        <v>8365</v>
      </c>
      <c r="I22" s="70">
        <f>H22/$B22*100</f>
        <v>25.518608907870654</v>
      </c>
      <c r="J22" s="67"/>
      <c r="K22" s="66">
        <v>19550</v>
      </c>
      <c r="L22" s="70">
        <f>K22/$B22*100</f>
        <v>59.640024405125082</v>
      </c>
      <c r="M22" s="67"/>
      <c r="N22" s="66">
        <v>3145</v>
      </c>
      <c r="O22" s="70">
        <f>N22/$B22*100</f>
        <v>9.5942647956070779</v>
      </c>
      <c r="P22" s="67"/>
      <c r="Q22" s="66">
        <v>6275</v>
      </c>
      <c r="R22" s="70">
        <f>Q22/$B22*100</f>
        <v>19.142769981696155</v>
      </c>
      <c r="S22" s="67"/>
      <c r="T22" s="66">
        <v>1170</v>
      </c>
      <c r="U22" s="70">
        <f>T22/$B22*100</f>
        <v>3.569249542403905</v>
      </c>
      <c r="V22" s="67"/>
      <c r="W22" s="66">
        <v>8965</v>
      </c>
      <c r="X22" s="70">
        <f>W22/$B22*100</f>
        <v>27.348993288590606</v>
      </c>
      <c r="Y22" s="4"/>
    </row>
    <row r="23" spans="1:25" ht="15" customHeight="1" x14ac:dyDescent="0.2">
      <c r="A23" s="78" t="s">
        <v>1</v>
      </c>
      <c r="B23" s="79">
        <v>31915</v>
      </c>
      <c r="C23" s="72">
        <f>B23/$B23*100</f>
        <v>100</v>
      </c>
      <c r="D23" s="143"/>
      <c r="E23" s="79">
        <v>8260</v>
      </c>
      <c r="F23" s="72">
        <f>E23/$B23*100</f>
        <v>25.881247062509793</v>
      </c>
      <c r="G23" s="143"/>
      <c r="H23" s="79">
        <v>7745</v>
      </c>
      <c r="I23" s="72">
        <f>H23/$B23*100</f>
        <v>24.267585774714085</v>
      </c>
      <c r="J23" s="143"/>
      <c r="K23" s="79">
        <v>15910</v>
      </c>
      <c r="L23" s="72">
        <f>K23/$B23*100</f>
        <v>49.851167162776122</v>
      </c>
      <c r="M23" s="143"/>
      <c r="N23" s="79">
        <v>2670</v>
      </c>
      <c r="O23" s="72">
        <f>N23/$B23*100</f>
        <v>8.3659721134262881</v>
      </c>
      <c r="P23" s="143"/>
      <c r="Q23" s="79">
        <v>5275</v>
      </c>
      <c r="R23" s="72">
        <f>Q23/$B23*100</f>
        <v>16.528278239072534</v>
      </c>
      <c r="S23" s="143"/>
      <c r="T23" s="79">
        <v>900</v>
      </c>
      <c r="U23" s="72">
        <f>T23/$B23*100</f>
        <v>2.8199906000313333</v>
      </c>
      <c r="V23" s="143"/>
      <c r="W23" s="79">
        <v>7070</v>
      </c>
      <c r="X23" s="72">
        <f>W23/$B23*100</f>
        <v>22.152592824690583</v>
      </c>
      <c r="Y23" s="4"/>
    </row>
    <row r="24" spans="1:25" ht="15" customHeight="1" x14ac:dyDescent="0.2">
      <c r="A24" s="71" t="s">
        <v>0</v>
      </c>
      <c r="B24" s="66">
        <v>24535</v>
      </c>
      <c r="C24" s="70">
        <f>B24/$B24*100</f>
        <v>100</v>
      </c>
      <c r="D24" s="67"/>
      <c r="E24" s="66">
        <v>12740</v>
      </c>
      <c r="F24" s="70">
        <f>E24/$B24*100</f>
        <v>51.925820256776035</v>
      </c>
      <c r="G24" s="67"/>
      <c r="H24" s="66">
        <v>4535</v>
      </c>
      <c r="I24" s="70">
        <f>H24/$B24*100</f>
        <v>18.483798654982678</v>
      </c>
      <c r="J24" s="67"/>
      <c r="K24" s="66">
        <v>7255</v>
      </c>
      <c r="L24" s="70">
        <f>K24/$B24*100</f>
        <v>29.570002037905034</v>
      </c>
      <c r="M24" s="67"/>
      <c r="N24" s="66">
        <v>1240</v>
      </c>
      <c r="O24" s="70">
        <f>N24/$B24*100</f>
        <v>5.0540044833910738</v>
      </c>
      <c r="P24" s="67"/>
      <c r="Q24" s="66">
        <v>3080</v>
      </c>
      <c r="R24" s="70">
        <f>Q24/$B24*100</f>
        <v>12.553495007132668</v>
      </c>
      <c r="S24" s="67"/>
      <c r="T24" s="66">
        <v>335</v>
      </c>
      <c r="U24" s="70">
        <f>T24/$B24*100</f>
        <v>1.3653963725290401</v>
      </c>
      <c r="V24" s="67"/>
      <c r="W24" s="66">
        <v>2605</v>
      </c>
      <c r="X24" s="70">
        <f>W24/$B24*100</f>
        <v>10.617485225188506</v>
      </c>
      <c r="Y24" s="4"/>
    </row>
    <row r="25" spans="1:25" ht="15" customHeight="1" thickBot="1" x14ac:dyDescent="0.25">
      <c r="A25" s="73"/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5" ht="15" customHeight="1" x14ac:dyDescent="0.2">
      <c r="A26" s="57"/>
      <c r="B26" s="58"/>
      <c r="C26" s="59"/>
      <c r="E26" s="58"/>
      <c r="F26" s="59"/>
      <c r="H26" s="58"/>
      <c r="I26" s="59"/>
      <c r="K26" s="59"/>
      <c r="L26" s="59"/>
      <c r="N26" s="58"/>
      <c r="O26" s="59"/>
      <c r="Q26" s="58"/>
      <c r="R26" s="59"/>
      <c r="T26" s="58"/>
      <c r="U26" s="59"/>
      <c r="W26" s="58"/>
      <c r="X26" s="59"/>
    </row>
    <row r="27" spans="1:25" ht="15" customHeight="1" x14ac:dyDescent="0.2">
      <c r="A27" s="21" t="s">
        <v>58</v>
      </c>
      <c r="B27" s="58"/>
      <c r="C27" s="59"/>
      <c r="D27" s="59"/>
      <c r="E27" s="58"/>
      <c r="F27" s="59"/>
      <c r="G27" s="59"/>
      <c r="H27" s="58"/>
      <c r="I27" s="59"/>
      <c r="J27" s="59"/>
      <c r="K27" s="59"/>
      <c r="L27" s="59"/>
      <c r="M27" s="59"/>
      <c r="N27" s="58"/>
      <c r="O27" s="59"/>
      <c r="P27" s="59"/>
      <c r="Q27" s="58"/>
      <c r="R27" s="59"/>
      <c r="T27" s="58"/>
      <c r="U27" s="59"/>
      <c r="W27" s="58"/>
      <c r="X27" s="59"/>
    </row>
    <row r="28" spans="1:25" ht="15" customHeight="1" x14ac:dyDescent="0.2">
      <c r="A28" s="22" t="s">
        <v>70</v>
      </c>
      <c r="B28" s="58"/>
      <c r="C28" s="59"/>
      <c r="D28" s="59"/>
      <c r="E28" s="58"/>
      <c r="F28" s="59"/>
      <c r="G28" s="59"/>
      <c r="H28" s="58"/>
      <c r="I28" s="59"/>
      <c r="J28" s="59"/>
      <c r="K28" s="59"/>
      <c r="L28" s="59"/>
      <c r="M28" s="59"/>
      <c r="N28" s="58"/>
      <c r="O28" s="59"/>
      <c r="P28" s="59"/>
      <c r="Q28" s="58"/>
      <c r="R28" s="59"/>
      <c r="S28" s="59"/>
      <c r="T28" s="58"/>
      <c r="U28" s="59"/>
      <c r="V28" s="59"/>
      <c r="W28" s="58"/>
      <c r="X28" s="59"/>
    </row>
    <row r="29" spans="1:25" ht="15" customHeight="1" x14ac:dyDescent="0.2">
      <c r="A29" s="22" t="s">
        <v>59</v>
      </c>
      <c r="B29" s="58"/>
      <c r="C29" s="59"/>
      <c r="D29" s="59"/>
      <c r="E29" s="58"/>
      <c r="F29" s="59"/>
      <c r="G29" s="59"/>
      <c r="H29" s="58"/>
      <c r="I29" s="59"/>
      <c r="J29" s="59"/>
      <c r="K29" s="59"/>
      <c r="L29" s="59"/>
      <c r="M29" s="59"/>
      <c r="N29" s="58"/>
      <c r="O29" s="59"/>
      <c r="P29" s="59"/>
      <c r="Q29" s="58"/>
      <c r="R29" s="59"/>
      <c r="S29" s="59"/>
      <c r="T29" s="58"/>
      <c r="U29" s="59"/>
      <c r="V29" s="59"/>
      <c r="W29" s="58"/>
      <c r="X29" s="59"/>
    </row>
    <row r="30" spans="1:25" ht="15" customHeight="1" x14ac:dyDescent="0.2">
      <c r="A30" s="62" t="s">
        <v>104</v>
      </c>
      <c r="B30" s="58"/>
      <c r="C30" s="59"/>
      <c r="D30" s="59"/>
      <c r="E30" s="58"/>
      <c r="F30" s="59"/>
      <c r="G30" s="59"/>
      <c r="H30" s="58"/>
      <c r="I30" s="59"/>
      <c r="J30" s="59"/>
      <c r="K30" s="59"/>
      <c r="L30" s="59"/>
      <c r="M30" s="59"/>
      <c r="N30" s="58"/>
      <c r="O30" s="59"/>
      <c r="P30" s="59"/>
      <c r="Q30" s="58"/>
      <c r="R30" s="59"/>
      <c r="S30" s="59"/>
      <c r="T30" s="58"/>
      <c r="U30" s="59"/>
      <c r="V30" s="59"/>
      <c r="W30" s="58"/>
      <c r="X30" s="59"/>
    </row>
    <row r="31" spans="1:25" ht="15" customHeight="1" x14ac:dyDescent="0.2">
      <c r="A31" s="62" t="s">
        <v>105</v>
      </c>
      <c r="B31" s="58"/>
      <c r="C31" s="59"/>
      <c r="D31" s="59"/>
      <c r="E31" s="58"/>
      <c r="F31" s="59"/>
      <c r="G31" s="59"/>
      <c r="H31" s="58"/>
      <c r="I31" s="59"/>
      <c r="J31" s="59"/>
      <c r="K31" s="59"/>
      <c r="L31" s="59"/>
      <c r="M31" s="59"/>
      <c r="N31" s="58"/>
      <c r="O31" s="59"/>
      <c r="P31" s="59"/>
      <c r="Q31" s="58"/>
      <c r="R31" s="59"/>
      <c r="S31" s="59"/>
      <c r="T31" s="58"/>
      <c r="U31" s="59"/>
      <c r="V31" s="59"/>
      <c r="W31" s="58"/>
      <c r="X31" s="59"/>
    </row>
    <row r="32" spans="1:25" ht="15" customHeight="1" x14ac:dyDescent="0.2">
      <c r="A32" s="57"/>
      <c r="B32" s="58"/>
      <c r="C32" s="59"/>
      <c r="D32" s="59"/>
      <c r="E32" s="58"/>
      <c r="F32" s="59"/>
      <c r="G32" s="59"/>
      <c r="H32" s="58"/>
      <c r="I32" s="59"/>
      <c r="J32" s="59"/>
      <c r="K32" s="59"/>
      <c r="L32" s="59"/>
      <c r="M32" s="59"/>
      <c r="N32" s="58"/>
      <c r="O32" s="59"/>
      <c r="P32" s="59"/>
      <c r="Q32" s="58"/>
      <c r="R32" s="59"/>
      <c r="S32" s="59"/>
      <c r="T32" s="58"/>
      <c r="U32" s="59"/>
      <c r="V32" s="59"/>
      <c r="W32" s="58"/>
      <c r="X32" s="59"/>
    </row>
    <row r="33" spans="1:25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1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1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1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1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ht="1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ht="1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ht="1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1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</sheetData>
  <mergeCells count="8">
    <mergeCell ref="H5:I5"/>
    <mergeCell ref="E5:F5"/>
    <mergeCell ref="B5:C5"/>
    <mergeCell ref="W5:X5"/>
    <mergeCell ref="T5:U5"/>
    <mergeCell ref="Q5:R5"/>
    <mergeCell ref="N5:O5"/>
    <mergeCell ref="K5:L5"/>
  </mergeCells>
  <conditionalFormatting sqref="O49:X65515 A49:N65518 A3:Y3 Z3:IM7 Y49:Y65492 A5:B5 N5 I1:IM1 B2:IM2 A28:Y32 B6:C6 Y5 W5 T5 Q5 H5 E5 W6:Y7 A27:R27 W8:IM8 W9:Y24 A4:C4 W4:Y4 V4:V24 T4:U4 T6:U24 S4:S24 E4:F4 A7:C26 H6:I24 H4:I4 K4:L4 K26:L26 K6:L7 N6:O24 N4:O4 Q4:R4 Q6:R24 Q26:R26 N26:O26 H26:I26 E26:F26 S26:Y27 D25:Y25 Z9:IM65492 E6:F24 K8:K24">
    <cfRule type="cellIs" dxfId="688" priority="13" stopIfTrue="1" operator="equal">
      <formula>0</formula>
    </cfRule>
  </conditionalFormatting>
  <conditionalFormatting sqref="K5">
    <cfRule type="cellIs" dxfId="687" priority="11" stopIfTrue="1" operator="equal">
      <formula>0</formula>
    </cfRule>
  </conditionalFormatting>
  <conditionalFormatting sqref="L8:L24">
    <cfRule type="cellIs" dxfId="686" priority="9" stopIfTrue="1" operator="equal">
      <formula>0</formula>
    </cfRule>
  </conditionalFormatting>
  <conditionalFormatting sqref="P4:P24 M4:M24 J4:J24 G4:G24 D4:D24 D26 G26 J26 M26 P26">
    <cfRule type="cellIs" dxfId="685" priority="5" stopIfTrue="1" operator="equal">
      <formula>0</formula>
    </cfRule>
  </conditionalFormatting>
  <conditionalFormatting sqref="A1:A2">
    <cfRule type="cellIs" dxfId="684" priority="1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scale="78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3E3B-A3AE-452A-A059-FF33CC7BA3A2}">
  <sheetPr>
    <pageSetUpPr fitToPage="1"/>
  </sheetPr>
  <dimension ref="A1:Y51"/>
  <sheetViews>
    <sheetView workbookViewId="0"/>
  </sheetViews>
  <sheetFormatPr defaultColWidth="10.7109375" defaultRowHeight="15" customHeight="1" x14ac:dyDescent="0.2"/>
  <cols>
    <col min="1" max="1" width="25.28515625" style="1" customWidth="1"/>
    <col min="2" max="2" width="12.7109375" style="1" customWidth="1"/>
    <col min="3" max="3" width="7.7109375" style="1" customWidth="1"/>
    <col min="4" max="4" width="1.7109375" style="1" customWidth="1"/>
    <col min="5" max="5" width="12.7109375" style="1" customWidth="1"/>
    <col min="6" max="6" width="7.7109375" style="1" customWidth="1"/>
    <col min="7" max="7" width="1.7109375" style="1" customWidth="1"/>
    <col min="8" max="8" width="12.7109375" style="1" customWidth="1"/>
    <col min="9" max="9" width="7.7109375" style="1" customWidth="1"/>
    <col min="10" max="10" width="1.7109375" style="1" customWidth="1"/>
    <col min="11" max="11" width="12.7109375" style="1" customWidth="1"/>
    <col min="12" max="12" width="7.7109375" style="1" customWidth="1"/>
    <col min="13" max="13" width="1.7109375" style="1" customWidth="1"/>
    <col min="14" max="14" width="12.7109375" style="1" customWidth="1"/>
    <col min="15" max="15" width="7.7109375" style="1" customWidth="1"/>
    <col min="16" max="16" width="1.7109375" style="1" customWidth="1"/>
    <col min="17" max="17" width="12.7109375" style="1" customWidth="1"/>
    <col min="18" max="18" width="7.7109375" style="1" customWidth="1"/>
    <col min="19" max="19" width="1.7109375" style="1" customWidth="1"/>
    <col min="20" max="20" width="12.7109375" style="1" customWidth="1"/>
    <col min="21" max="21" width="7.7109375" style="1" customWidth="1"/>
    <col min="22" max="22" width="1.7109375" style="1" customWidth="1"/>
    <col min="23" max="23" width="12.7109375" style="1" customWidth="1"/>
    <col min="24" max="24" width="7.7109375" style="1" customWidth="1"/>
    <col min="25" max="16384" width="10.7109375" style="1"/>
  </cols>
  <sheetData>
    <row r="1" spans="1:24" ht="18" customHeight="1" x14ac:dyDescent="0.3">
      <c r="A1" s="76" t="s">
        <v>102</v>
      </c>
      <c r="B1" s="76"/>
      <c r="C1" s="76"/>
      <c r="D1" s="76"/>
      <c r="E1" s="76"/>
      <c r="F1" s="76"/>
      <c r="G1" s="76"/>
      <c r="H1" s="76"/>
    </row>
    <row r="2" spans="1:24" ht="15" customHeight="1" x14ac:dyDescent="0.25">
      <c r="A2" s="6" t="s">
        <v>57</v>
      </c>
    </row>
    <row r="4" spans="1:24" ht="15" customHeight="1" thickBot="1" x14ac:dyDescent="0.25"/>
    <row r="5" spans="1:24" ht="42" customHeight="1" x14ac:dyDescent="0.2">
      <c r="A5" s="64"/>
      <c r="B5" s="158" t="s">
        <v>113</v>
      </c>
      <c r="C5" s="158"/>
      <c r="D5" s="144"/>
      <c r="E5" s="158" t="s">
        <v>112</v>
      </c>
      <c r="F5" s="158"/>
      <c r="G5" s="144"/>
      <c r="H5" s="158" t="s">
        <v>111</v>
      </c>
      <c r="I5" s="158"/>
      <c r="J5" s="144"/>
      <c r="K5" s="158" t="s">
        <v>103</v>
      </c>
      <c r="L5" s="158"/>
      <c r="M5" s="144"/>
      <c r="N5" s="158" t="s">
        <v>110</v>
      </c>
      <c r="O5" s="158"/>
      <c r="P5" s="144"/>
      <c r="Q5" s="158" t="s">
        <v>108</v>
      </c>
      <c r="R5" s="158"/>
      <c r="S5" s="144"/>
      <c r="T5" s="158" t="s">
        <v>109</v>
      </c>
      <c r="U5" s="158"/>
      <c r="V5" s="144"/>
      <c r="W5" s="158" t="s">
        <v>83</v>
      </c>
      <c r="X5" s="158"/>
    </row>
    <row r="6" spans="1:24" ht="15" customHeight="1" thickBot="1" x14ac:dyDescent="0.25">
      <c r="A6" s="65"/>
      <c r="B6" s="63" t="s">
        <v>106</v>
      </c>
      <c r="C6" s="63" t="s">
        <v>107</v>
      </c>
      <c r="D6" s="67"/>
      <c r="E6" s="63" t="s">
        <v>106</v>
      </c>
      <c r="F6" s="63" t="s">
        <v>107</v>
      </c>
      <c r="G6" s="67"/>
      <c r="H6" s="63" t="s">
        <v>106</v>
      </c>
      <c r="I6" s="63" t="s">
        <v>107</v>
      </c>
      <c r="J6" s="67"/>
      <c r="K6" s="63" t="s">
        <v>106</v>
      </c>
      <c r="L6" s="63" t="s">
        <v>107</v>
      </c>
      <c r="M6" s="67"/>
      <c r="N6" s="63" t="s">
        <v>106</v>
      </c>
      <c r="O6" s="63" t="s">
        <v>107</v>
      </c>
      <c r="P6" s="67"/>
      <c r="Q6" s="63" t="s">
        <v>106</v>
      </c>
      <c r="R6" s="63" t="s">
        <v>107</v>
      </c>
      <c r="S6" s="67"/>
      <c r="T6" s="63" t="s">
        <v>106</v>
      </c>
      <c r="U6" s="63" t="s">
        <v>107</v>
      </c>
      <c r="V6" s="67"/>
      <c r="W6" s="63" t="s">
        <v>106</v>
      </c>
      <c r="X6" s="63" t="s">
        <v>107</v>
      </c>
    </row>
    <row r="7" spans="1:24" ht="15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7"/>
    </row>
    <row r="8" spans="1:24" s="61" customFormat="1" ht="15" customHeight="1" x14ac:dyDescent="0.2">
      <c r="A8" s="68" t="s">
        <v>13</v>
      </c>
      <c r="B8" s="68">
        <v>19568260</v>
      </c>
      <c r="C8" s="69">
        <f>B8/$B8*100</f>
        <v>100</v>
      </c>
      <c r="D8" s="69"/>
      <c r="E8" s="68">
        <v>1931850</v>
      </c>
      <c r="F8" s="69">
        <f>E8/$B8*100</f>
        <v>9.8723647375903631</v>
      </c>
      <c r="G8" s="69"/>
      <c r="H8" s="68">
        <v>4501360</v>
      </c>
      <c r="I8" s="69">
        <f>H8/$B8*100</f>
        <v>23.003373830887366</v>
      </c>
      <c r="J8" s="69"/>
      <c r="K8" s="68">
        <v>13135045</v>
      </c>
      <c r="L8" s="69">
        <f>K8/$B8*100</f>
        <v>67.124235879940272</v>
      </c>
      <c r="M8" s="69"/>
      <c r="N8" s="68">
        <v>1886510</v>
      </c>
      <c r="O8" s="69">
        <f>N8/$B8*100</f>
        <v>9.6406629920084885</v>
      </c>
      <c r="P8" s="69"/>
      <c r="Q8" s="68">
        <v>4193505</v>
      </c>
      <c r="R8" s="69">
        <f>Q8/$B8*100</f>
        <v>21.430137375525469</v>
      </c>
      <c r="S8" s="69"/>
      <c r="T8" s="68">
        <v>623090</v>
      </c>
      <c r="U8" s="69">
        <f>T8/$B8*100</f>
        <v>3.1841870457567514</v>
      </c>
      <c r="V8" s="69"/>
      <c r="W8" s="68">
        <v>6431945</v>
      </c>
      <c r="X8" s="69">
        <f>W8/$B8*100</f>
        <v>32.869274018231565</v>
      </c>
    </row>
    <row r="9" spans="1:24" ht="15" customHeight="1" x14ac:dyDescent="0.2">
      <c r="A9" s="66"/>
      <c r="B9" s="66"/>
      <c r="C9" s="70"/>
      <c r="D9" s="70"/>
      <c r="E9" s="66"/>
      <c r="F9" s="70"/>
      <c r="G9" s="70"/>
      <c r="H9" s="66"/>
      <c r="I9" s="70"/>
      <c r="J9" s="70"/>
      <c r="K9" s="66"/>
      <c r="L9" s="70"/>
      <c r="M9" s="70"/>
      <c r="N9" s="66"/>
      <c r="O9" s="70"/>
      <c r="P9" s="70"/>
      <c r="Q9" s="66"/>
      <c r="R9" s="70"/>
      <c r="S9" s="70"/>
      <c r="T9" s="66"/>
      <c r="U9" s="70"/>
      <c r="V9" s="70"/>
      <c r="W9" s="66"/>
      <c r="X9" s="70"/>
    </row>
    <row r="10" spans="1:24" ht="15" customHeight="1" x14ac:dyDescent="0.2">
      <c r="A10" s="71" t="s">
        <v>12</v>
      </c>
      <c r="B10" s="66">
        <v>267785</v>
      </c>
      <c r="C10" s="70">
        <f>B10/$B10*100</f>
        <v>100</v>
      </c>
      <c r="D10" s="70"/>
      <c r="E10" s="66">
        <v>33800</v>
      </c>
      <c r="F10" s="70">
        <f>E10/$B10*100</f>
        <v>12.622066209832514</v>
      </c>
      <c r="G10" s="70"/>
      <c r="H10" s="66">
        <v>65270</v>
      </c>
      <c r="I10" s="70">
        <f>H10/$B10*100</f>
        <v>24.37403140579196</v>
      </c>
      <c r="J10" s="70"/>
      <c r="K10" s="66">
        <v>168720</v>
      </c>
      <c r="L10" s="70">
        <f>K10/$B10*100</f>
        <v>63.005769553933192</v>
      </c>
      <c r="M10" s="70"/>
      <c r="N10" s="66">
        <v>30020</v>
      </c>
      <c r="O10" s="70">
        <f>N10/$B10*100</f>
        <v>11.210486024235861</v>
      </c>
      <c r="P10" s="70"/>
      <c r="Q10" s="66">
        <v>77285</v>
      </c>
      <c r="R10" s="70">
        <f>Q10/$B10*100</f>
        <v>28.860839852867038</v>
      </c>
      <c r="S10" s="70"/>
      <c r="T10" s="66">
        <v>5635</v>
      </c>
      <c r="U10" s="70">
        <f>T10/$B10*100</f>
        <v>2.1043000914913081</v>
      </c>
      <c r="V10" s="70"/>
      <c r="W10" s="66">
        <v>55780</v>
      </c>
      <c r="X10" s="70">
        <f>W10/$B10*100</f>
        <v>20.830143585338984</v>
      </c>
    </row>
    <row r="11" spans="1:24" ht="15" customHeight="1" x14ac:dyDescent="0.2">
      <c r="A11" s="71" t="s">
        <v>11</v>
      </c>
      <c r="B11" s="66">
        <v>77465</v>
      </c>
      <c r="C11" s="70">
        <f>B11/$B11*100</f>
        <v>100</v>
      </c>
      <c r="D11" s="70"/>
      <c r="E11" s="66">
        <v>7070</v>
      </c>
      <c r="F11" s="70">
        <f>E11/$B11*100</f>
        <v>9.1267023817207775</v>
      </c>
      <c r="G11" s="70"/>
      <c r="H11" s="66">
        <v>20240</v>
      </c>
      <c r="I11" s="70">
        <f>H11/$B11*100</f>
        <v>26.127928742012525</v>
      </c>
      <c r="J11" s="70"/>
      <c r="K11" s="66">
        <v>50150</v>
      </c>
      <c r="L11" s="70">
        <f>K11/$B11*100</f>
        <v>64.738914348415406</v>
      </c>
      <c r="M11" s="70"/>
      <c r="N11" s="66">
        <v>5140</v>
      </c>
      <c r="O11" s="70">
        <f>N11/$B11*100</f>
        <v>6.6352546311237344</v>
      </c>
      <c r="P11" s="70"/>
      <c r="Q11" s="66">
        <v>21955</v>
      </c>
      <c r="R11" s="70">
        <f>Q11/$B11*100</f>
        <v>28.341831795004197</v>
      </c>
      <c r="S11" s="70"/>
      <c r="T11" s="66">
        <v>1865</v>
      </c>
      <c r="U11" s="70">
        <f>T11/$B11*100</f>
        <v>2.4075388885303037</v>
      </c>
      <c r="V11" s="70"/>
      <c r="W11" s="66">
        <v>21200</v>
      </c>
      <c r="X11" s="70">
        <f>W11/$B11*100</f>
        <v>27.367198089459755</v>
      </c>
    </row>
    <row r="12" spans="1:24" ht="15" customHeight="1" x14ac:dyDescent="0.2">
      <c r="A12" s="71" t="s">
        <v>10</v>
      </c>
      <c r="B12" s="66">
        <v>507465</v>
      </c>
      <c r="C12" s="70">
        <f>B12/$B12*100</f>
        <v>100</v>
      </c>
      <c r="D12" s="70"/>
      <c r="E12" s="66">
        <v>50650</v>
      </c>
      <c r="F12" s="70">
        <f>E12/$B12*100</f>
        <v>9.9809839102204094</v>
      </c>
      <c r="G12" s="70"/>
      <c r="H12" s="66">
        <v>124015</v>
      </c>
      <c r="I12" s="70">
        <f>H12/$B12*100</f>
        <v>24.438138590838776</v>
      </c>
      <c r="J12" s="70"/>
      <c r="K12" s="66">
        <v>332805</v>
      </c>
      <c r="L12" s="70">
        <f>K12/$B12*100</f>
        <v>65.581862788566696</v>
      </c>
      <c r="M12" s="70"/>
      <c r="N12" s="66">
        <v>44845</v>
      </c>
      <c r="O12" s="70">
        <f>N12/$B12*100</f>
        <v>8.8370626545673101</v>
      </c>
      <c r="P12" s="70"/>
      <c r="Q12" s="66">
        <v>125220</v>
      </c>
      <c r="R12" s="70">
        <f>Q12/$B12*100</f>
        <v>24.675593390677189</v>
      </c>
      <c r="S12" s="70"/>
      <c r="T12" s="66">
        <v>11475</v>
      </c>
      <c r="U12" s="70">
        <f>T12/$B12*100</f>
        <v>2.261239691407289</v>
      </c>
      <c r="V12" s="70"/>
      <c r="W12" s="66">
        <v>151270</v>
      </c>
      <c r="X12" s="70">
        <f>W12/$B12*100</f>
        <v>29.808952341540795</v>
      </c>
    </row>
    <row r="13" spans="1:24" ht="15" customHeight="1" x14ac:dyDescent="0.2">
      <c r="A13" s="71" t="s">
        <v>9</v>
      </c>
      <c r="B13" s="66">
        <v>401000</v>
      </c>
      <c r="C13" s="70">
        <f>B13/$B13*100</f>
        <v>100</v>
      </c>
      <c r="D13" s="70"/>
      <c r="E13" s="66">
        <v>44010</v>
      </c>
      <c r="F13" s="70">
        <f>E13/$B13*100</f>
        <v>10.975062344139651</v>
      </c>
      <c r="G13" s="70"/>
      <c r="H13" s="66">
        <v>114985</v>
      </c>
      <c r="I13" s="70">
        <f>H13/$B13*100</f>
        <v>28.674563591022444</v>
      </c>
      <c r="J13" s="70"/>
      <c r="K13" s="66">
        <v>242005</v>
      </c>
      <c r="L13" s="70">
        <f>K13/$B13*100</f>
        <v>60.350374064837908</v>
      </c>
      <c r="M13" s="70"/>
      <c r="N13" s="66">
        <v>31475</v>
      </c>
      <c r="O13" s="70">
        <f>N13/$B13*100</f>
        <v>7.8491271820448878</v>
      </c>
      <c r="P13" s="70"/>
      <c r="Q13" s="66">
        <v>108715</v>
      </c>
      <c r="R13" s="70">
        <f>Q13/$B13*100</f>
        <v>27.110972568578557</v>
      </c>
      <c r="S13" s="70"/>
      <c r="T13" s="66">
        <v>7675</v>
      </c>
      <c r="U13" s="70">
        <f>T13/$B13*100</f>
        <v>1.9139650872817955</v>
      </c>
      <c r="V13" s="70"/>
      <c r="W13" s="66">
        <v>94145</v>
      </c>
      <c r="X13" s="70">
        <f>W13/$B13*100</f>
        <v>23.477556109725686</v>
      </c>
    </row>
    <row r="14" spans="1:24" ht="15" customHeight="1" x14ac:dyDescent="0.2">
      <c r="A14" s="71" t="s">
        <v>8</v>
      </c>
      <c r="B14" s="66">
        <v>4434525</v>
      </c>
      <c r="C14" s="70">
        <f>B14/$B14*100</f>
        <v>100</v>
      </c>
      <c r="D14" s="70"/>
      <c r="E14" s="66">
        <v>525155</v>
      </c>
      <c r="F14" s="70">
        <f>E14/$B14*100</f>
        <v>11.842418297337371</v>
      </c>
      <c r="G14" s="70"/>
      <c r="H14" s="66">
        <v>752855</v>
      </c>
      <c r="I14" s="70">
        <f>H14/$B14*100</f>
        <v>16.977128328287698</v>
      </c>
      <c r="J14" s="70"/>
      <c r="K14" s="66">
        <v>3156510</v>
      </c>
      <c r="L14" s="70">
        <f>K14/$B14*100</f>
        <v>71.180340622727343</v>
      </c>
      <c r="M14" s="70"/>
      <c r="N14" s="66">
        <v>836455</v>
      </c>
      <c r="O14" s="70">
        <f>N14/$B14*100</f>
        <v>18.862335875882984</v>
      </c>
      <c r="P14" s="70"/>
      <c r="Q14" s="66">
        <v>838135</v>
      </c>
      <c r="R14" s="70">
        <f>Q14/$B14*100</f>
        <v>18.900220429471027</v>
      </c>
      <c r="S14" s="70"/>
      <c r="T14" s="66">
        <v>174690</v>
      </c>
      <c r="U14" s="70">
        <f>T14/$B14*100</f>
        <v>3.9393170632705874</v>
      </c>
      <c r="V14" s="70"/>
      <c r="W14" s="66">
        <v>1307225</v>
      </c>
      <c r="X14" s="70">
        <f>W14/$B14*100</f>
        <v>29.478354502455169</v>
      </c>
    </row>
    <row r="15" spans="1:24" ht="15" customHeight="1" x14ac:dyDescent="0.2">
      <c r="A15" s="71"/>
      <c r="B15" s="66"/>
      <c r="C15" s="70"/>
      <c r="D15" s="70"/>
      <c r="E15" s="66"/>
      <c r="F15" s="70"/>
      <c r="G15" s="70"/>
      <c r="H15" s="66"/>
      <c r="I15" s="70"/>
      <c r="J15" s="70"/>
      <c r="K15" s="66"/>
      <c r="L15" s="70"/>
      <c r="M15" s="70"/>
      <c r="N15" s="66"/>
      <c r="O15" s="70"/>
      <c r="P15" s="70"/>
      <c r="Q15" s="66"/>
      <c r="R15" s="70"/>
      <c r="S15" s="70"/>
      <c r="T15" s="66"/>
      <c r="U15" s="70"/>
      <c r="V15" s="70"/>
      <c r="W15" s="66"/>
      <c r="X15" s="70"/>
    </row>
    <row r="16" spans="1:24" ht="15" customHeight="1" x14ac:dyDescent="0.2">
      <c r="A16" s="71" t="s">
        <v>7</v>
      </c>
      <c r="B16" s="66">
        <v>7584645</v>
      </c>
      <c r="C16" s="70">
        <f>B16/$B16*100</f>
        <v>100</v>
      </c>
      <c r="D16" s="70"/>
      <c r="E16" s="66">
        <v>667665</v>
      </c>
      <c r="F16" s="70">
        <f>E16/$B16*100</f>
        <v>8.8028510233504669</v>
      </c>
      <c r="G16" s="70"/>
      <c r="H16" s="66">
        <v>1770810</v>
      </c>
      <c r="I16" s="70">
        <f>H16/$B16*100</f>
        <v>23.347302345726135</v>
      </c>
      <c r="J16" s="70"/>
      <c r="K16" s="66">
        <v>5146175</v>
      </c>
      <c r="L16" s="70">
        <f>K16/$B16*100</f>
        <v>67.84991255358689</v>
      </c>
      <c r="M16" s="70"/>
      <c r="N16" s="66">
        <v>384770</v>
      </c>
      <c r="O16" s="70">
        <f>N16/$B16*100</f>
        <v>5.0730126459445364</v>
      </c>
      <c r="P16" s="70"/>
      <c r="Q16" s="66">
        <v>1787575</v>
      </c>
      <c r="R16" s="70">
        <f>Q16/$B16*100</f>
        <v>23.568341036396561</v>
      </c>
      <c r="S16" s="70"/>
      <c r="T16" s="66">
        <v>184025</v>
      </c>
      <c r="U16" s="70">
        <f>T16/$B16*100</f>
        <v>2.4262836296227444</v>
      </c>
      <c r="V16" s="70"/>
      <c r="W16" s="66">
        <v>2789800</v>
      </c>
      <c r="X16" s="70">
        <f>W16/$B16*100</f>
        <v>36.782209318959559</v>
      </c>
    </row>
    <row r="17" spans="1:25" ht="15" customHeight="1" x14ac:dyDescent="0.2">
      <c r="A17" s="71" t="s">
        <v>6</v>
      </c>
      <c r="B17" s="66">
        <v>675695</v>
      </c>
      <c r="C17" s="70">
        <f>B17/$B17*100</f>
        <v>100</v>
      </c>
      <c r="D17" s="70"/>
      <c r="E17" s="66">
        <v>82960</v>
      </c>
      <c r="F17" s="70">
        <f>E17/$B17*100</f>
        <v>12.27772885695469</v>
      </c>
      <c r="G17" s="70"/>
      <c r="H17" s="66">
        <v>191820</v>
      </c>
      <c r="I17" s="70">
        <f>H17/$B17*100</f>
        <v>28.388548087524697</v>
      </c>
      <c r="J17" s="70"/>
      <c r="K17" s="66">
        <v>400920</v>
      </c>
      <c r="L17" s="70">
        <f>K17/$B17*100</f>
        <v>59.334463034357221</v>
      </c>
      <c r="M17" s="70"/>
      <c r="N17" s="66">
        <v>48360</v>
      </c>
      <c r="O17" s="70">
        <f>N17/$B17*100</f>
        <v>7.1570753076462017</v>
      </c>
      <c r="P17" s="70"/>
      <c r="Q17" s="66">
        <v>136480</v>
      </c>
      <c r="R17" s="70">
        <f>Q17/$B17*100</f>
        <v>20.198462323977534</v>
      </c>
      <c r="S17" s="70"/>
      <c r="T17" s="66">
        <v>21540</v>
      </c>
      <c r="U17" s="70">
        <f>T17/$B17*100</f>
        <v>3.1878288280955167</v>
      </c>
      <c r="V17" s="70"/>
      <c r="W17" s="66">
        <v>194540</v>
      </c>
      <c r="X17" s="70">
        <f>W17/$B17*100</f>
        <v>28.791096574637965</v>
      </c>
    </row>
    <row r="18" spans="1:25" ht="15" customHeight="1" x14ac:dyDescent="0.2">
      <c r="A18" s="71" t="s">
        <v>5</v>
      </c>
      <c r="B18" s="66">
        <v>566615</v>
      </c>
      <c r="C18" s="70">
        <f>B18/$B18*100</f>
        <v>100</v>
      </c>
      <c r="D18" s="70"/>
      <c r="E18" s="66">
        <v>61380</v>
      </c>
      <c r="F18" s="70">
        <f>E18/$B18*100</f>
        <v>10.83275239801276</v>
      </c>
      <c r="G18" s="70"/>
      <c r="H18" s="66">
        <v>171565</v>
      </c>
      <c r="I18" s="70">
        <f>H18/$B18*100</f>
        <v>30.27893719721504</v>
      </c>
      <c r="J18" s="70"/>
      <c r="K18" s="66">
        <v>333675</v>
      </c>
      <c r="L18" s="70">
        <f>K18/$B18*100</f>
        <v>58.889192838170537</v>
      </c>
      <c r="M18" s="70"/>
      <c r="N18" s="66">
        <v>61810</v>
      </c>
      <c r="O18" s="70">
        <f>N18/$B18*100</f>
        <v>10.908641670269937</v>
      </c>
      <c r="P18" s="70"/>
      <c r="Q18" s="66">
        <v>106675</v>
      </c>
      <c r="R18" s="70">
        <f>Q18/$B18*100</f>
        <v>18.826716553568122</v>
      </c>
      <c r="S18" s="70"/>
      <c r="T18" s="66">
        <v>19025</v>
      </c>
      <c r="U18" s="70">
        <f>T18/$B18*100</f>
        <v>3.3576590806808859</v>
      </c>
      <c r="V18" s="70"/>
      <c r="W18" s="66">
        <v>146160</v>
      </c>
      <c r="X18" s="70">
        <f>W18/$B18*100</f>
        <v>25.795293100253257</v>
      </c>
    </row>
    <row r="19" spans="1:25" ht="15" customHeight="1" x14ac:dyDescent="0.2">
      <c r="A19" s="71" t="s">
        <v>4</v>
      </c>
      <c r="B19" s="66">
        <v>2298165</v>
      </c>
      <c r="C19" s="70">
        <f>B19/$B19*100</f>
        <v>100</v>
      </c>
      <c r="D19" s="70"/>
      <c r="E19" s="66">
        <v>227875</v>
      </c>
      <c r="F19" s="70">
        <f>E19/$B19*100</f>
        <v>9.9155195558195341</v>
      </c>
      <c r="G19" s="70"/>
      <c r="H19" s="66">
        <v>581820</v>
      </c>
      <c r="I19" s="70">
        <f>H19/$B19*100</f>
        <v>25.316720078845513</v>
      </c>
      <c r="J19" s="70"/>
      <c r="K19" s="66">
        <v>1488465</v>
      </c>
      <c r="L19" s="70">
        <f>K19/$B19*100</f>
        <v>64.767542800451665</v>
      </c>
      <c r="M19" s="70"/>
      <c r="N19" s="66">
        <v>220930</v>
      </c>
      <c r="O19" s="70">
        <f>N19/$B19*100</f>
        <v>9.6133219329334487</v>
      </c>
      <c r="P19" s="70"/>
      <c r="Q19" s="66">
        <v>472155</v>
      </c>
      <c r="R19" s="70">
        <f>Q19/$B19*100</f>
        <v>20.544869493704759</v>
      </c>
      <c r="S19" s="70"/>
      <c r="T19" s="66">
        <v>81335</v>
      </c>
      <c r="U19" s="70">
        <f>T19/$B19*100</f>
        <v>3.5391279564348079</v>
      </c>
      <c r="V19" s="70"/>
      <c r="W19" s="66">
        <v>714040</v>
      </c>
      <c r="X19" s="70">
        <f>W19/$B19*100</f>
        <v>31.07000585249536</v>
      </c>
    </row>
    <row r="20" spans="1:25" ht="15" customHeight="1" x14ac:dyDescent="0.2">
      <c r="A20" s="71" t="s">
        <v>3</v>
      </c>
      <c r="B20" s="66">
        <v>2691865</v>
      </c>
      <c r="C20" s="70">
        <f>B20/$B20*100</f>
        <v>100</v>
      </c>
      <c r="D20" s="70"/>
      <c r="E20" s="66">
        <v>216660</v>
      </c>
      <c r="F20" s="70">
        <f>E20/$B20*100</f>
        <v>8.0486948639697751</v>
      </c>
      <c r="G20" s="70"/>
      <c r="H20" s="66">
        <v>694790</v>
      </c>
      <c r="I20" s="70">
        <f>H20/$B20*100</f>
        <v>25.810729735703685</v>
      </c>
      <c r="J20" s="70"/>
      <c r="K20" s="66">
        <v>1780415</v>
      </c>
      <c r="L20" s="70">
        <f>K20/$B20*100</f>
        <v>66.14057540032654</v>
      </c>
      <c r="M20" s="70"/>
      <c r="N20" s="66">
        <v>217355</v>
      </c>
      <c r="O20" s="70">
        <f>N20/$B20*100</f>
        <v>8.0745133949882337</v>
      </c>
      <c r="P20" s="70"/>
      <c r="Q20" s="66">
        <v>507405</v>
      </c>
      <c r="R20" s="70">
        <f>Q20/$B20*100</f>
        <v>18.849570836576131</v>
      </c>
      <c r="S20" s="70"/>
      <c r="T20" s="66">
        <v>113920</v>
      </c>
      <c r="U20" s="70">
        <f>T20/$B20*100</f>
        <v>4.2320101490973734</v>
      </c>
      <c r="V20" s="70"/>
      <c r="W20" s="66">
        <v>941740</v>
      </c>
      <c r="X20" s="70">
        <f>W20/$B20*100</f>
        <v>34.984666764492275</v>
      </c>
    </row>
    <row r="21" spans="1:25" ht="15" customHeight="1" x14ac:dyDescent="0.2">
      <c r="A21" s="71"/>
      <c r="B21" s="66"/>
      <c r="C21" s="70"/>
      <c r="D21" s="70"/>
      <c r="E21" s="66"/>
      <c r="F21" s="70"/>
      <c r="G21" s="70"/>
      <c r="H21" s="66"/>
      <c r="I21" s="70"/>
      <c r="J21" s="70"/>
      <c r="K21" s="66"/>
      <c r="L21" s="70"/>
      <c r="M21" s="70"/>
      <c r="N21" s="66"/>
      <c r="O21" s="70"/>
      <c r="P21" s="70"/>
      <c r="Q21" s="66"/>
      <c r="R21" s="70"/>
      <c r="S21" s="70"/>
      <c r="T21" s="66"/>
      <c r="U21" s="70"/>
      <c r="V21" s="70"/>
      <c r="W21" s="66"/>
      <c r="X21" s="70"/>
    </row>
    <row r="22" spans="1:25" ht="15" customHeight="1" x14ac:dyDescent="0.2">
      <c r="A22" s="71" t="s">
        <v>2</v>
      </c>
      <c r="B22" s="66">
        <v>22895</v>
      </c>
      <c r="C22" s="70">
        <f>B22/$B22*100</f>
        <v>100</v>
      </c>
      <c r="D22" s="70"/>
      <c r="E22" s="66">
        <v>2230</v>
      </c>
      <c r="F22" s="70">
        <f>E22/$B22*100</f>
        <v>9.7401179296789699</v>
      </c>
      <c r="G22" s="70"/>
      <c r="H22" s="66">
        <v>5175</v>
      </c>
      <c r="I22" s="70">
        <f>H22/$B22*100</f>
        <v>22.603188469098058</v>
      </c>
      <c r="J22" s="70"/>
      <c r="K22" s="66">
        <v>15490</v>
      </c>
      <c r="L22" s="70">
        <f>K22/$B22*100</f>
        <v>67.656693601222969</v>
      </c>
      <c r="M22" s="70"/>
      <c r="N22" s="66">
        <v>2195</v>
      </c>
      <c r="O22" s="70">
        <f>N22/$B22*100</f>
        <v>9.5872461236077751</v>
      </c>
      <c r="P22" s="70"/>
      <c r="Q22" s="66">
        <v>4855</v>
      </c>
      <c r="R22" s="70">
        <f>Q22/$B22*100</f>
        <v>21.205503385018563</v>
      </c>
      <c r="S22" s="70"/>
      <c r="T22" s="66">
        <v>900</v>
      </c>
      <c r="U22" s="70">
        <f>T22/$B22*100</f>
        <v>3.9309892989735751</v>
      </c>
      <c r="V22" s="70"/>
      <c r="W22" s="66">
        <v>7540</v>
      </c>
      <c r="X22" s="70">
        <f>W22/$B22*100</f>
        <v>32.932954793623061</v>
      </c>
    </row>
    <row r="23" spans="1:25" ht="15" customHeight="1" x14ac:dyDescent="0.2">
      <c r="A23" s="78" t="s">
        <v>1</v>
      </c>
      <c r="B23" s="79">
        <v>23080</v>
      </c>
      <c r="C23" s="72">
        <f>B23/$B23*100</f>
        <v>100</v>
      </c>
      <c r="D23" s="72"/>
      <c r="E23" s="79">
        <v>4705</v>
      </c>
      <c r="F23" s="72">
        <f>E23/$B23*100</f>
        <v>20.385615251299825</v>
      </c>
      <c r="G23" s="72"/>
      <c r="H23" s="79">
        <v>5100</v>
      </c>
      <c r="I23" s="72">
        <f>H23/$B23*100</f>
        <v>22.097053726169843</v>
      </c>
      <c r="J23" s="72"/>
      <c r="K23" s="79">
        <v>13275</v>
      </c>
      <c r="L23" s="72">
        <f>K23/$B23*100</f>
        <v>57.517331022530328</v>
      </c>
      <c r="M23" s="72"/>
      <c r="N23" s="79">
        <v>2095</v>
      </c>
      <c r="O23" s="72">
        <f>N23/$B23*100</f>
        <v>9.0771230502599654</v>
      </c>
      <c r="P23" s="72"/>
      <c r="Q23" s="79">
        <v>4365</v>
      </c>
      <c r="R23" s="72">
        <f>Q23/$B23*100</f>
        <v>18.912478336221834</v>
      </c>
      <c r="S23" s="72"/>
      <c r="T23" s="79">
        <v>730</v>
      </c>
      <c r="U23" s="72">
        <f>T23/$B23*100</f>
        <v>3.1629116117850948</v>
      </c>
      <c r="V23" s="72"/>
      <c r="W23" s="79">
        <v>6085</v>
      </c>
      <c r="X23" s="72">
        <f>W23/$B23*100</f>
        <v>26.364818024263432</v>
      </c>
    </row>
    <row r="24" spans="1:25" ht="15" customHeight="1" x14ac:dyDescent="0.2">
      <c r="A24" s="71" t="s">
        <v>0</v>
      </c>
      <c r="B24" s="66">
        <v>17060</v>
      </c>
      <c r="C24" s="70">
        <f>B24/$B24*100</f>
        <v>100</v>
      </c>
      <c r="D24" s="70"/>
      <c r="E24" s="66">
        <v>7700</v>
      </c>
      <c r="F24" s="70">
        <f>E24/$B24*100</f>
        <v>45.134818288393902</v>
      </c>
      <c r="G24" s="70"/>
      <c r="H24" s="66">
        <v>2925</v>
      </c>
      <c r="I24" s="70">
        <f>H24/$B24*100</f>
        <v>17.145369284876903</v>
      </c>
      <c r="J24" s="70"/>
      <c r="K24" s="66">
        <v>6440</v>
      </c>
      <c r="L24" s="70">
        <f>K24/$B24*100</f>
        <v>37.749120750293088</v>
      </c>
      <c r="M24" s="70"/>
      <c r="N24" s="66">
        <v>1070</v>
      </c>
      <c r="O24" s="70">
        <f>N24/$B24*100</f>
        <v>6.2719812426729193</v>
      </c>
      <c r="P24" s="70"/>
      <c r="Q24" s="66">
        <v>2685</v>
      </c>
      <c r="R24" s="70">
        <f>Q24/$B24*100</f>
        <v>15.738569753810083</v>
      </c>
      <c r="S24" s="70"/>
      <c r="T24" s="66">
        <v>275</v>
      </c>
      <c r="U24" s="70">
        <f>T24/$B24*100</f>
        <v>1.6119577960140679</v>
      </c>
      <c r="V24" s="70"/>
      <c r="W24" s="66">
        <v>2410</v>
      </c>
      <c r="X24" s="70">
        <f>W24/$B24*100</f>
        <v>14.126611957796015</v>
      </c>
    </row>
    <row r="25" spans="1:25" ht="15" customHeight="1" thickBot="1" x14ac:dyDescent="0.25">
      <c r="A25" s="73"/>
      <c r="B25" s="74"/>
      <c r="C25" s="75"/>
      <c r="D25" s="75"/>
      <c r="E25" s="74"/>
      <c r="F25" s="75"/>
      <c r="G25" s="75"/>
      <c r="H25" s="74"/>
      <c r="I25" s="75"/>
      <c r="J25" s="75"/>
      <c r="K25" s="75"/>
      <c r="L25" s="75"/>
      <c r="M25" s="75"/>
      <c r="N25" s="74"/>
      <c r="O25" s="75"/>
      <c r="P25" s="75"/>
      <c r="Q25" s="74"/>
      <c r="R25" s="75"/>
      <c r="S25" s="75"/>
      <c r="T25" s="74"/>
      <c r="U25" s="75"/>
      <c r="V25" s="75"/>
      <c r="W25" s="74"/>
      <c r="X25" s="75"/>
    </row>
    <row r="27" spans="1:25" ht="15" customHeight="1" x14ac:dyDescent="0.2">
      <c r="A27" s="21" t="s">
        <v>58</v>
      </c>
      <c r="B27" s="3"/>
    </row>
    <row r="28" spans="1:25" ht="15" customHeight="1" x14ac:dyDescent="0.2">
      <c r="A28" s="22" t="s">
        <v>70</v>
      </c>
    </row>
    <row r="29" spans="1:25" ht="15" customHeight="1" x14ac:dyDescent="0.2">
      <c r="A29" s="22" t="s">
        <v>59</v>
      </c>
    </row>
    <row r="30" spans="1:25" ht="15" customHeight="1" x14ac:dyDescent="0.25">
      <c r="A30" s="62" t="s">
        <v>104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15" customHeight="1" x14ac:dyDescent="0.25">
      <c r="A31" s="62" t="s">
        <v>105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1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1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1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1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1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ht="1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ht="1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ht="1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1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ht="1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ht="1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</sheetData>
  <mergeCells count="8">
    <mergeCell ref="Q5:R5"/>
    <mergeCell ref="T5:U5"/>
    <mergeCell ref="W5:X5"/>
    <mergeCell ref="B5:C5"/>
    <mergeCell ref="E5:F5"/>
    <mergeCell ref="H5:I5"/>
    <mergeCell ref="K5:L5"/>
    <mergeCell ref="N5:O5"/>
  </mergeCells>
  <conditionalFormatting sqref="O52:X65518 A52:N65521 Y24:Y25 A26:Y26 Y52:Y65495 Y1:Y4 B27:Y29 Z1:IM65495">
    <cfRule type="cellIs" dxfId="683" priority="11" stopIfTrue="1" operator="equal">
      <formula>0</formula>
    </cfRule>
  </conditionalFormatting>
  <conditionalFormatting sqref="A1 I1:X1 A2:X4 A7:X25">
    <cfRule type="cellIs" dxfId="682" priority="10" stopIfTrue="1" operator="equal">
      <formula>0</formula>
    </cfRule>
  </conditionalFormatting>
  <conditionalFormatting sqref="A27:A31">
    <cfRule type="cellIs" dxfId="681" priority="7" stopIfTrue="1" operator="equal">
      <formula>0</formula>
    </cfRule>
  </conditionalFormatting>
  <conditionalFormatting sqref="A5">
    <cfRule type="cellIs" dxfId="680" priority="6" stopIfTrue="1" operator="equal">
      <formula>0</formula>
    </cfRule>
  </conditionalFormatting>
  <conditionalFormatting sqref="B5 N5 B6:C6 W5 T5 Q5 H5 E5 W6:X6 V5:V6 T6:U6 S5:S6 E6:F6 H6:I6 K6:L6 N6:O6 Q6:R6">
    <cfRule type="cellIs" dxfId="679" priority="4" stopIfTrue="1" operator="equal">
      <formula>0</formula>
    </cfRule>
  </conditionalFormatting>
  <conditionalFormatting sqref="K5">
    <cfRule type="cellIs" dxfId="678" priority="3" stopIfTrue="1" operator="equal">
      <formula>0</formula>
    </cfRule>
  </conditionalFormatting>
  <conditionalFormatting sqref="P5:P6 M5:M6 J5:J6 G5:G6 D5:D6">
    <cfRule type="cellIs" dxfId="677" priority="2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scale="7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5"/>
  <sheetViews>
    <sheetView workbookViewId="0"/>
  </sheetViews>
  <sheetFormatPr defaultColWidth="11" defaultRowHeight="12.75" x14ac:dyDescent="0.2"/>
  <cols>
    <col min="1" max="1" width="23.7109375" style="5" customWidth="1"/>
    <col min="2" max="2" width="11.7109375" style="5" customWidth="1"/>
    <col min="3" max="3" width="7.7109375" style="5" customWidth="1"/>
    <col min="4" max="4" width="1.7109375" style="5" customWidth="1"/>
    <col min="5" max="5" width="11.7109375" style="5" customWidth="1"/>
    <col min="6" max="6" width="7.7109375" style="5" customWidth="1"/>
    <col min="7" max="7" width="1.7109375" style="5" customWidth="1"/>
    <col min="8" max="8" width="11.7109375" style="5" customWidth="1"/>
    <col min="9" max="9" width="7.7109375" style="5" customWidth="1"/>
    <col min="10" max="10" width="1.7109375" style="5" customWidth="1"/>
    <col min="11" max="11" width="11.7109375" style="5" customWidth="1"/>
    <col min="12" max="12" width="7.7109375" style="5" customWidth="1"/>
    <col min="13" max="13" width="1.7109375" style="5" customWidth="1"/>
    <col min="14" max="14" width="11.7109375" style="5" customWidth="1"/>
    <col min="15" max="15" width="7.7109375" style="5" customWidth="1"/>
    <col min="16" max="16" width="1.7109375" style="5" customWidth="1"/>
    <col min="17" max="17" width="11.7109375" style="5" customWidth="1"/>
    <col min="18" max="18" width="7.7109375" style="5" customWidth="1"/>
    <col min="19" max="19" width="1.7109375" style="5" customWidth="1"/>
    <col min="20" max="20" width="11.7109375" style="5" customWidth="1"/>
    <col min="21" max="21" width="7.7109375" style="5" customWidth="1"/>
    <col min="22" max="22" width="1.7109375" style="5" customWidth="1"/>
    <col min="23" max="23" width="11.7109375" style="5" customWidth="1"/>
    <col min="24" max="24" width="7.7109375" style="50" customWidth="1"/>
    <col min="25" max="16384" width="11" style="5"/>
  </cols>
  <sheetData>
    <row r="1" spans="1:24" ht="18" customHeight="1" x14ac:dyDescent="0.3">
      <c r="A1" s="142" t="s">
        <v>101</v>
      </c>
      <c r="B1" s="20"/>
      <c r="C1" s="20"/>
      <c r="D1" s="20"/>
      <c r="E1" s="20"/>
      <c r="F1" s="20"/>
      <c r="G1" s="20"/>
      <c r="H1" s="20"/>
      <c r="N1" s="25"/>
      <c r="O1" s="25"/>
      <c r="P1" s="25"/>
      <c r="Q1" s="25"/>
    </row>
    <row r="2" spans="1:24" ht="15" customHeight="1" x14ac:dyDescent="0.25">
      <c r="A2" s="141" t="s">
        <v>61</v>
      </c>
    </row>
    <row r="3" spans="1:24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1"/>
    </row>
    <row r="4" spans="1:24" ht="13.5" thickBo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1"/>
    </row>
    <row r="5" spans="1:24" s="42" customFormat="1" ht="42" customHeight="1" x14ac:dyDescent="0.2">
      <c r="A5" s="64"/>
      <c r="B5" s="158" t="s">
        <v>113</v>
      </c>
      <c r="C5" s="158"/>
      <c r="D5" s="144"/>
      <c r="E5" s="158" t="s">
        <v>112</v>
      </c>
      <c r="F5" s="158"/>
      <c r="G5" s="144"/>
      <c r="H5" s="158" t="s">
        <v>111</v>
      </c>
      <c r="I5" s="158"/>
      <c r="J5" s="144"/>
      <c r="K5" s="158" t="s">
        <v>103</v>
      </c>
      <c r="L5" s="158"/>
      <c r="M5" s="144"/>
      <c r="N5" s="158" t="s">
        <v>110</v>
      </c>
      <c r="O5" s="158"/>
      <c r="P5" s="144"/>
      <c r="Q5" s="158" t="s">
        <v>108</v>
      </c>
      <c r="R5" s="158"/>
      <c r="S5" s="144"/>
      <c r="T5" s="158" t="s">
        <v>109</v>
      </c>
      <c r="U5" s="158"/>
      <c r="V5" s="144"/>
      <c r="W5" s="158" t="s">
        <v>83</v>
      </c>
      <c r="X5" s="158"/>
    </row>
    <row r="6" spans="1:24" ht="13.5" thickBot="1" x14ac:dyDescent="0.25">
      <c r="A6" s="65"/>
      <c r="B6" s="63" t="s">
        <v>106</v>
      </c>
      <c r="C6" s="63" t="s">
        <v>107</v>
      </c>
      <c r="D6" s="151"/>
      <c r="E6" s="63" t="s">
        <v>106</v>
      </c>
      <c r="F6" s="63" t="s">
        <v>107</v>
      </c>
      <c r="G6" s="151"/>
      <c r="H6" s="63" t="s">
        <v>106</v>
      </c>
      <c r="I6" s="63" t="s">
        <v>107</v>
      </c>
      <c r="J6" s="151"/>
      <c r="K6" s="63" t="s">
        <v>106</v>
      </c>
      <c r="L6" s="63" t="s">
        <v>107</v>
      </c>
      <c r="M6" s="151"/>
      <c r="N6" s="63" t="s">
        <v>106</v>
      </c>
      <c r="O6" s="63" t="s">
        <v>107</v>
      </c>
      <c r="P6" s="151"/>
      <c r="Q6" s="63" t="s">
        <v>106</v>
      </c>
      <c r="R6" s="63" t="s">
        <v>107</v>
      </c>
      <c r="S6" s="151"/>
      <c r="T6" s="63" t="s">
        <v>106</v>
      </c>
      <c r="U6" s="63" t="s">
        <v>107</v>
      </c>
      <c r="V6" s="151"/>
      <c r="W6" s="63" t="s">
        <v>106</v>
      </c>
      <c r="X6" s="63" t="s">
        <v>107</v>
      </c>
    </row>
    <row r="7" spans="1:24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52"/>
    </row>
    <row r="8" spans="1:24" s="150" customFormat="1" ht="12.95" customHeight="1" x14ac:dyDescent="0.2">
      <c r="A8" s="146" t="s">
        <v>1</v>
      </c>
      <c r="B8" s="147">
        <v>31915</v>
      </c>
      <c r="C8" s="148">
        <f>B8/$B8*100</f>
        <v>100</v>
      </c>
      <c r="D8" s="149"/>
      <c r="E8" s="147">
        <v>8260</v>
      </c>
      <c r="F8" s="148">
        <f>E8/$B8*100</f>
        <v>25.881247062509793</v>
      </c>
      <c r="G8" s="149"/>
      <c r="H8" s="147">
        <v>7745</v>
      </c>
      <c r="I8" s="148">
        <f>H8/$B8*100</f>
        <v>24.267585774714085</v>
      </c>
      <c r="J8" s="149"/>
      <c r="K8" s="147">
        <v>15910</v>
      </c>
      <c r="L8" s="148">
        <f>K8/$B8*100</f>
        <v>49.851167162776122</v>
      </c>
      <c r="M8" s="149"/>
      <c r="N8" s="147">
        <v>2670</v>
      </c>
      <c r="O8" s="148">
        <f>N8/$B8*100</f>
        <v>8.3659721134262881</v>
      </c>
      <c r="P8" s="149"/>
      <c r="Q8" s="147">
        <v>5275</v>
      </c>
      <c r="R8" s="148">
        <f>Q8/$B8*100</f>
        <v>16.528278239072534</v>
      </c>
      <c r="S8" s="149"/>
      <c r="T8" s="147">
        <v>900</v>
      </c>
      <c r="U8" s="148">
        <f>T8/$B8*100</f>
        <v>2.8199906000313333</v>
      </c>
      <c r="V8" s="149"/>
      <c r="W8" s="147">
        <v>7070</v>
      </c>
      <c r="X8" s="148">
        <f>W8/$B8*100</f>
        <v>22.152592824690583</v>
      </c>
    </row>
    <row r="9" spans="1:24" x14ac:dyDescent="0.2">
      <c r="A9" s="28"/>
      <c r="B9" s="33"/>
      <c r="C9" s="34"/>
      <c r="D9" s="34"/>
      <c r="E9" s="34"/>
      <c r="F9" s="34"/>
      <c r="G9" s="34"/>
      <c r="H9" s="34"/>
      <c r="I9" s="34"/>
      <c r="J9" s="34"/>
      <c r="K9" s="33"/>
      <c r="L9" s="34"/>
      <c r="M9" s="34"/>
      <c r="N9" s="34"/>
      <c r="O9" s="34"/>
      <c r="P9" s="34"/>
      <c r="Q9" s="34"/>
      <c r="R9" s="34"/>
      <c r="S9" s="34"/>
      <c r="T9" s="33"/>
      <c r="U9" s="34"/>
      <c r="V9" s="34"/>
      <c r="W9" s="33"/>
      <c r="X9" s="55"/>
    </row>
    <row r="10" spans="1:24" ht="12.95" customHeight="1" x14ac:dyDescent="0.2">
      <c r="A10" s="29" t="s">
        <v>84</v>
      </c>
      <c r="B10" s="82">
        <v>4630</v>
      </c>
      <c r="C10" s="83">
        <f t="shared" ref="C10:C15" si="0">B10/$B10*100</f>
        <v>100</v>
      </c>
      <c r="D10" s="35"/>
      <c r="E10" s="82">
        <v>1810</v>
      </c>
      <c r="F10" s="83">
        <f t="shared" ref="F10:F15" si="1">E10/$B10*100</f>
        <v>39.092872570194388</v>
      </c>
      <c r="G10" s="35"/>
      <c r="H10" s="82">
        <v>1010</v>
      </c>
      <c r="I10" s="83">
        <f t="shared" ref="I10:I15" si="2">H10/$B10*100</f>
        <v>21.814254859611232</v>
      </c>
      <c r="J10" s="35"/>
      <c r="K10" s="82">
        <v>1805</v>
      </c>
      <c r="L10" s="83">
        <f t="shared" ref="L10:L15" si="3">K10/$B10*100</f>
        <v>38.984881209503243</v>
      </c>
      <c r="M10" s="35"/>
      <c r="N10" s="82">
        <v>320</v>
      </c>
      <c r="O10" s="83">
        <f t="shared" ref="O10:O15" si="4">N10/$B10*100</f>
        <v>6.911447084233262</v>
      </c>
      <c r="P10" s="35"/>
      <c r="Q10" s="82">
        <v>775</v>
      </c>
      <c r="R10" s="83">
        <f t="shared" ref="R10:R15" si="5">Q10/$B10*100</f>
        <v>16.738660907127432</v>
      </c>
      <c r="S10" s="35"/>
      <c r="T10" s="82">
        <v>110</v>
      </c>
      <c r="U10" s="83">
        <f t="shared" ref="U10:U15" si="6">T10/$B10*100</f>
        <v>2.3758099352051838</v>
      </c>
      <c r="V10" s="35"/>
      <c r="W10" s="82">
        <v>600</v>
      </c>
      <c r="X10" s="83">
        <f t="shared" ref="X10:X15" si="7">W10/$B10*100</f>
        <v>12.958963282937367</v>
      </c>
    </row>
    <row r="11" spans="1:24" ht="12.95" customHeight="1" x14ac:dyDescent="0.2">
      <c r="A11" s="30" t="s">
        <v>38</v>
      </c>
      <c r="B11" s="105">
        <v>410</v>
      </c>
      <c r="C11" s="106">
        <f t="shared" si="0"/>
        <v>100</v>
      </c>
      <c r="D11" s="35"/>
      <c r="E11" s="105">
        <v>230</v>
      </c>
      <c r="F11" s="106">
        <f t="shared" si="1"/>
        <v>56.09756097560976</v>
      </c>
      <c r="G11" s="35"/>
      <c r="H11" s="105">
        <v>90</v>
      </c>
      <c r="I11" s="106">
        <f t="shared" si="2"/>
        <v>21.951219512195124</v>
      </c>
      <c r="J11" s="35"/>
      <c r="K11" s="105">
        <v>85</v>
      </c>
      <c r="L11" s="106">
        <f t="shared" si="3"/>
        <v>20.73170731707317</v>
      </c>
      <c r="M11" s="35"/>
      <c r="N11" s="105">
        <v>15</v>
      </c>
      <c r="O11" s="106">
        <f t="shared" si="4"/>
        <v>3.6585365853658534</v>
      </c>
      <c r="P11" s="35"/>
      <c r="Q11" s="105">
        <v>40</v>
      </c>
      <c r="R11" s="106">
        <f t="shared" si="5"/>
        <v>9.7560975609756095</v>
      </c>
      <c r="S11" s="35"/>
      <c r="T11" s="105">
        <v>10</v>
      </c>
      <c r="U11" s="106">
        <f t="shared" si="6"/>
        <v>2.4390243902439024</v>
      </c>
      <c r="V11" s="35"/>
      <c r="W11" s="105">
        <v>20</v>
      </c>
      <c r="X11" s="106">
        <f t="shared" si="7"/>
        <v>4.8780487804878048</v>
      </c>
    </row>
    <row r="12" spans="1:24" ht="12.95" customHeight="1" x14ac:dyDescent="0.2">
      <c r="A12" s="30" t="s">
        <v>37</v>
      </c>
      <c r="B12" s="105">
        <v>510</v>
      </c>
      <c r="C12" s="106">
        <f t="shared" si="0"/>
        <v>100</v>
      </c>
      <c r="D12" s="35"/>
      <c r="E12" s="105">
        <v>240</v>
      </c>
      <c r="F12" s="106">
        <f t="shared" si="1"/>
        <v>47.058823529411761</v>
      </c>
      <c r="G12" s="35"/>
      <c r="H12" s="105">
        <v>110</v>
      </c>
      <c r="I12" s="106">
        <f t="shared" si="2"/>
        <v>21.568627450980394</v>
      </c>
      <c r="J12" s="35"/>
      <c r="K12" s="105">
        <v>160</v>
      </c>
      <c r="L12" s="106">
        <f t="shared" si="3"/>
        <v>31.372549019607842</v>
      </c>
      <c r="M12" s="35"/>
      <c r="N12" s="105">
        <v>40</v>
      </c>
      <c r="O12" s="106">
        <f t="shared" si="4"/>
        <v>7.8431372549019605</v>
      </c>
      <c r="P12" s="35"/>
      <c r="Q12" s="105">
        <v>80</v>
      </c>
      <c r="R12" s="106">
        <f t="shared" si="5"/>
        <v>15.686274509803921</v>
      </c>
      <c r="S12" s="35"/>
      <c r="T12" s="105">
        <v>10</v>
      </c>
      <c r="U12" s="106">
        <f t="shared" si="6"/>
        <v>1.9607843137254901</v>
      </c>
      <c r="V12" s="35"/>
      <c r="W12" s="105">
        <v>25</v>
      </c>
      <c r="X12" s="106">
        <f t="shared" si="7"/>
        <v>4.9019607843137258</v>
      </c>
    </row>
    <row r="13" spans="1:24" ht="12.95" customHeight="1" x14ac:dyDescent="0.2">
      <c r="A13" s="30" t="s">
        <v>36</v>
      </c>
      <c r="B13" s="105">
        <v>2340</v>
      </c>
      <c r="C13" s="106">
        <f t="shared" si="0"/>
        <v>100</v>
      </c>
      <c r="D13" s="35"/>
      <c r="E13" s="105">
        <v>570</v>
      </c>
      <c r="F13" s="106">
        <f t="shared" si="1"/>
        <v>24.358974358974358</v>
      </c>
      <c r="G13" s="35"/>
      <c r="H13" s="105">
        <v>515</v>
      </c>
      <c r="I13" s="106">
        <f t="shared" si="2"/>
        <v>22.008547008547009</v>
      </c>
      <c r="J13" s="35"/>
      <c r="K13" s="105">
        <v>1245</v>
      </c>
      <c r="L13" s="106">
        <f t="shared" si="3"/>
        <v>53.205128205128204</v>
      </c>
      <c r="M13" s="35"/>
      <c r="N13" s="105">
        <v>180</v>
      </c>
      <c r="O13" s="106">
        <f t="shared" si="4"/>
        <v>7.6923076923076925</v>
      </c>
      <c r="P13" s="35"/>
      <c r="Q13" s="105">
        <v>495</v>
      </c>
      <c r="R13" s="106">
        <f t="shared" si="5"/>
        <v>21.153846153846153</v>
      </c>
      <c r="S13" s="35"/>
      <c r="T13" s="105">
        <v>80</v>
      </c>
      <c r="U13" s="106">
        <f t="shared" si="6"/>
        <v>3.4188034188034191</v>
      </c>
      <c r="V13" s="35"/>
      <c r="W13" s="105">
        <v>490</v>
      </c>
      <c r="X13" s="106">
        <f t="shared" si="7"/>
        <v>20.94017094017094</v>
      </c>
    </row>
    <row r="14" spans="1:24" ht="12.95" customHeight="1" x14ac:dyDescent="0.2">
      <c r="A14" s="30" t="s">
        <v>35</v>
      </c>
      <c r="B14" s="105">
        <v>200</v>
      </c>
      <c r="C14" s="106">
        <f t="shared" si="0"/>
        <v>100</v>
      </c>
      <c r="D14" s="35"/>
      <c r="E14" s="105">
        <v>135</v>
      </c>
      <c r="F14" s="106">
        <f t="shared" si="1"/>
        <v>67.5</v>
      </c>
      <c r="G14" s="35"/>
      <c r="H14" s="105">
        <v>20</v>
      </c>
      <c r="I14" s="106">
        <f t="shared" si="2"/>
        <v>10</v>
      </c>
      <c r="J14" s="35"/>
      <c r="K14" s="105">
        <v>40</v>
      </c>
      <c r="L14" s="106">
        <f t="shared" si="3"/>
        <v>20</v>
      </c>
      <c r="M14" s="35"/>
      <c r="N14" s="105">
        <v>10</v>
      </c>
      <c r="O14" s="106">
        <f t="shared" si="4"/>
        <v>5</v>
      </c>
      <c r="P14" s="35"/>
      <c r="Q14" s="105">
        <v>25</v>
      </c>
      <c r="R14" s="106">
        <f t="shared" si="5"/>
        <v>12.5</v>
      </c>
      <c r="S14" s="35"/>
      <c r="T14" s="105">
        <v>0</v>
      </c>
      <c r="U14" s="106">
        <f t="shared" si="6"/>
        <v>0</v>
      </c>
      <c r="V14" s="35"/>
      <c r="W14" s="105">
        <v>10</v>
      </c>
      <c r="X14" s="106">
        <f t="shared" si="7"/>
        <v>5</v>
      </c>
    </row>
    <row r="15" spans="1:24" ht="12.95" customHeight="1" x14ac:dyDescent="0.2">
      <c r="A15" s="30" t="s">
        <v>34</v>
      </c>
      <c r="B15" s="105">
        <v>80</v>
      </c>
      <c r="C15" s="106">
        <f t="shared" si="0"/>
        <v>100</v>
      </c>
      <c r="D15" s="35"/>
      <c r="E15" s="105">
        <v>35</v>
      </c>
      <c r="F15" s="106">
        <f t="shared" si="1"/>
        <v>43.75</v>
      </c>
      <c r="G15" s="35"/>
      <c r="H15" s="105">
        <v>20</v>
      </c>
      <c r="I15" s="106">
        <f t="shared" si="2"/>
        <v>25</v>
      </c>
      <c r="J15" s="35"/>
      <c r="K15" s="105">
        <v>30</v>
      </c>
      <c r="L15" s="106">
        <f t="shared" si="3"/>
        <v>37.5</v>
      </c>
      <c r="M15" s="35"/>
      <c r="N15" s="105">
        <v>0</v>
      </c>
      <c r="O15" s="106">
        <f t="shared" si="4"/>
        <v>0</v>
      </c>
      <c r="P15" s="35"/>
      <c r="Q15" s="105">
        <v>25</v>
      </c>
      <c r="R15" s="106">
        <f t="shared" si="5"/>
        <v>31.25</v>
      </c>
      <c r="S15" s="35"/>
      <c r="T15" s="105">
        <v>0</v>
      </c>
      <c r="U15" s="106">
        <f t="shared" si="6"/>
        <v>0</v>
      </c>
      <c r="V15" s="35"/>
      <c r="W15" s="105">
        <v>10</v>
      </c>
      <c r="X15" s="106">
        <f t="shared" si="7"/>
        <v>12.5</v>
      </c>
    </row>
    <row r="16" spans="1:24" s="50" customFormat="1" ht="12.95" customHeight="1" x14ac:dyDescent="0.2">
      <c r="A16" s="43" t="s">
        <v>33</v>
      </c>
      <c r="B16" s="105" t="s">
        <v>126</v>
      </c>
      <c r="C16" s="106" t="s">
        <v>126</v>
      </c>
      <c r="D16" s="44"/>
      <c r="E16" s="105" t="s">
        <v>126</v>
      </c>
      <c r="F16" s="106" t="s">
        <v>126</v>
      </c>
      <c r="G16" s="44"/>
      <c r="H16" s="105" t="s">
        <v>126</v>
      </c>
      <c r="I16" s="106" t="s">
        <v>126</v>
      </c>
      <c r="J16" s="44"/>
      <c r="K16" s="105" t="s">
        <v>126</v>
      </c>
      <c r="L16" s="106" t="s">
        <v>126</v>
      </c>
      <c r="M16" s="44"/>
      <c r="N16" s="105" t="s">
        <v>126</v>
      </c>
      <c r="O16" s="106" t="s">
        <v>126</v>
      </c>
      <c r="P16" s="44"/>
      <c r="Q16" s="105" t="s">
        <v>126</v>
      </c>
      <c r="R16" s="106" t="s">
        <v>126</v>
      </c>
      <c r="S16" s="44"/>
      <c r="T16" s="105" t="s">
        <v>126</v>
      </c>
      <c r="U16" s="106" t="s">
        <v>126</v>
      </c>
      <c r="V16" s="44"/>
      <c r="W16" s="105" t="s">
        <v>126</v>
      </c>
      <c r="X16" s="106" t="s">
        <v>126</v>
      </c>
    </row>
    <row r="17" spans="1:24" ht="12.95" customHeight="1" x14ac:dyDescent="0.2">
      <c r="A17" s="30" t="s">
        <v>32</v>
      </c>
      <c r="B17" s="105">
        <v>670</v>
      </c>
      <c r="C17" s="106">
        <f>B17/$B17*100</f>
        <v>100</v>
      </c>
      <c r="D17" s="35"/>
      <c r="E17" s="105">
        <v>385</v>
      </c>
      <c r="F17" s="106">
        <f>E17/$B17*100</f>
        <v>57.462686567164177</v>
      </c>
      <c r="G17" s="35"/>
      <c r="H17" s="105">
        <v>150</v>
      </c>
      <c r="I17" s="106">
        <f>H17/$B17*100</f>
        <v>22.388059701492537</v>
      </c>
      <c r="J17" s="35"/>
      <c r="K17" s="105">
        <v>135</v>
      </c>
      <c r="L17" s="106">
        <f>K17/$B17*100</f>
        <v>20.149253731343283</v>
      </c>
      <c r="M17" s="35"/>
      <c r="N17" s="105">
        <v>35</v>
      </c>
      <c r="O17" s="106">
        <f>N17/$B17*100</f>
        <v>5.2238805970149249</v>
      </c>
      <c r="P17" s="35"/>
      <c r="Q17" s="105">
        <v>60</v>
      </c>
      <c r="R17" s="106">
        <f>Q17/$B17*100</f>
        <v>8.9552238805970141</v>
      </c>
      <c r="S17" s="35"/>
      <c r="T17" s="105">
        <v>0</v>
      </c>
      <c r="U17" s="106">
        <f>T17/$B17*100</f>
        <v>0</v>
      </c>
      <c r="V17" s="35"/>
      <c r="W17" s="105">
        <v>40</v>
      </c>
      <c r="X17" s="106">
        <f>W17/$B17*100</f>
        <v>5.9701492537313428</v>
      </c>
    </row>
    <row r="18" spans="1:24" ht="12.95" customHeight="1" x14ac:dyDescent="0.2">
      <c r="A18" s="30" t="s">
        <v>85</v>
      </c>
      <c r="B18" s="105">
        <v>305</v>
      </c>
      <c r="C18" s="106">
        <f>B18/$B18*100</f>
        <v>100</v>
      </c>
      <c r="D18" s="35"/>
      <c r="E18" s="105">
        <v>175</v>
      </c>
      <c r="F18" s="106">
        <f>E18/$B18*100</f>
        <v>57.377049180327866</v>
      </c>
      <c r="G18" s="35"/>
      <c r="H18" s="105">
        <v>70</v>
      </c>
      <c r="I18" s="106">
        <f>H18/$B18*100</f>
        <v>22.950819672131146</v>
      </c>
      <c r="J18" s="35"/>
      <c r="K18" s="105">
        <v>60</v>
      </c>
      <c r="L18" s="106">
        <f>K18/$B18*100</f>
        <v>19.672131147540984</v>
      </c>
      <c r="M18" s="35"/>
      <c r="N18" s="105">
        <v>15</v>
      </c>
      <c r="O18" s="106">
        <f>N18/$B18*100</f>
        <v>4.918032786885246</v>
      </c>
      <c r="P18" s="35"/>
      <c r="Q18" s="105">
        <v>45</v>
      </c>
      <c r="R18" s="106">
        <f>Q18/$B18*100</f>
        <v>14.754098360655737</v>
      </c>
      <c r="S18" s="35"/>
      <c r="T18" s="105">
        <v>0</v>
      </c>
      <c r="U18" s="106">
        <f>T18/$B18*100</f>
        <v>0</v>
      </c>
      <c r="V18" s="35"/>
      <c r="W18" s="105">
        <v>10</v>
      </c>
      <c r="X18" s="106">
        <f>W18/$B18*100</f>
        <v>3.278688524590164</v>
      </c>
    </row>
    <row r="19" spans="1:24" x14ac:dyDescent="0.2">
      <c r="A19" s="31"/>
      <c r="B19" s="33"/>
      <c r="C19" s="34"/>
      <c r="D19" s="34"/>
      <c r="E19" s="34"/>
      <c r="F19" s="34"/>
      <c r="G19" s="34"/>
      <c r="H19" s="82"/>
      <c r="I19" s="83"/>
      <c r="J19" s="34"/>
      <c r="K19" s="33"/>
      <c r="L19" s="34"/>
      <c r="M19" s="34"/>
      <c r="N19" s="34"/>
      <c r="O19" s="34"/>
      <c r="P19" s="34"/>
      <c r="Q19" s="34"/>
      <c r="R19" s="34"/>
      <c r="S19" s="34"/>
      <c r="T19" s="33"/>
      <c r="U19" s="34"/>
      <c r="V19" s="34"/>
      <c r="W19" s="33"/>
      <c r="X19" s="55"/>
    </row>
    <row r="20" spans="1:24" ht="12.95" customHeight="1" x14ac:dyDescent="0.2">
      <c r="A20" s="29" t="s">
        <v>86</v>
      </c>
      <c r="B20" s="82">
        <v>2380</v>
      </c>
      <c r="C20" s="83">
        <f t="shared" ref="C20:C25" si="8">B20/$B20*100</f>
        <v>100</v>
      </c>
      <c r="D20" s="35"/>
      <c r="E20" s="82">
        <v>1075</v>
      </c>
      <c r="F20" s="83">
        <f t="shared" ref="F20:F25" si="9">E20/$B20*100</f>
        <v>45.168067226890756</v>
      </c>
      <c r="G20" s="35"/>
      <c r="H20" s="82">
        <v>505</v>
      </c>
      <c r="I20" s="83">
        <f t="shared" ref="I20:I25" si="10">H20/$B20*100</f>
        <v>21.218487394957982</v>
      </c>
      <c r="J20" s="35"/>
      <c r="K20" s="82">
        <v>800</v>
      </c>
      <c r="L20" s="83">
        <f t="shared" ref="L20:L25" si="11">K20/$B20*100</f>
        <v>33.613445378151262</v>
      </c>
      <c r="M20" s="35"/>
      <c r="N20" s="82">
        <v>295</v>
      </c>
      <c r="O20" s="83">
        <f t="shared" ref="O20:O25" si="12">N20/$B20*100</f>
        <v>12.394957983193278</v>
      </c>
      <c r="P20" s="35"/>
      <c r="Q20" s="82">
        <v>295</v>
      </c>
      <c r="R20" s="83">
        <f t="shared" ref="R20:R25" si="13">Q20/$B20*100</f>
        <v>12.394957983193278</v>
      </c>
      <c r="S20" s="35"/>
      <c r="T20" s="82">
        <v>35</v>
      </c>
      <c r="U20" s="83">
        <f t="shared" ref="U20:U25" si="14">T20/$B20*100</f>
        <v>1.4705882352941175</v>
      </c>
      <c r="V20" s="35"/>
      <c r="W20" s="82">
        <v>175</v>
      </c>
      <c r="X20" s="83">
        <f t="shared" ref="X20:X25" si="15">W20/$B20*100</f>
        <v>7.3529411764705888</v>
      </c>
    </row>
    <row r="21" spans="1:24" ht="12.95" customHeight="1" x14ac:dyDescent="0.2">
      <c r="A21" s="30" t="s">
        <v>31</v>
      </c>
      <c r="B21" s="105">
        <v>355</v>
      </c>
      <c r="C21" s="106">
        <f t="shared" si="8"/>
        <v>100</v>
      </c>
      <c r="D21" s="35"/>
      <c r="E21" s="105">
        <v>215</v>
      </c>
      <c r="F21" s="106">
        <f t="shared" si="9"/>
        <v>60.563380281690137</v>
      </c>
      <c r="G21" s="35"/>
      <c r="H21" s="105">
        <v>60</v>
      </c>
      <c r="I21" s="106">
        <f t="shared" si="10"/>
        <v>16.901408450704224</v>
      </c>
      <c r="J21" s="35"/>
      <c r="K21" s="105">
        <v>80</v>
      </c>
      <c r="L21" s="106">
        <f t="shared" si="11"/>
        <v>22.535211267605636</v>
      </c>
      <c r="M21" s="35"/>
      <c r="N21" s="105">
        <v>30</v>
      </c>
      <c r="O21" s="106">
        <f t="shared" si="12"/>
        <v>8.4507042253521121</v>
      </c>
      <c r="P21" s="35"/>
      <c r="Q21" s="105">
        <v>35</v>
      </c>
      <c r="R21" s="106">
        <f t="shared" si="13"/>
        <v>9.8591549295774641</v>
      </c>
      <c r="S21" s="35"/>
      <c r="T21" s="105">
        <v>0</v>
      </c>
      <c r="U21" s="106">
        <f t="shared" si="14"/>
        <v>0</v>
      </c>
      <c r="V21" s="35"/>
      <c r="W21" s="105">
        <v>15</v>
      </c>
      <c r="X21" s="106">
        <f t="shared" si="15"/>
        <v>4.225352112676056</v>
      </c>
    </row>
    <row r="22" spans="1:24" ht="12.95" customHeight="1" x14ac:dyDescent="0.2">
      <c r="A22" s="30" t="s">
        <v>30</v>
      </c>
      <c r="B22" s="105">
        <v>540</v>
      </c>
      <c r="C22" s="106">
        <f t="shared" si="8"/>
        <v>100</v>
      </c>
      <c r="D22" s="35"/>
      <c r="E22" s="105">
        <v>255</v>
      </c>
      <c r="F22" s="106">
        <f t="shared" si="9"/>
        <v>47.222222222222221</v>
      </c>
      <c r="G22" s="35"/>
      <c r="H22" s="105">
        <v>100</v>
      </c>
      <c r="I22" s="106">
        <f t="shared" si="10"/>
        <v>18.518518518518519</v>
      </c>
      <c r="J22" s="35"/>
      <c r="K22" s="105">
        <v>190</v>
      </c>
      <c r="L22" s="106">
        <f t="shared" si="11"/>
        <v>35.185185185185183</v>
      </c>
      <c r="M22" s="35"/>
      <c r="N22" s="105">
        <v>95</v>
      </c>
      <c r="O22" s="106">
        <f t="shared" si="12"/>
        <v>17.592592592592592</v>
      </c>
      <c r="P22" s="35"/>
      <c r="Q22" s="105">
        <v>55</v>
      </c>
      <c r="R22" s="106">
        <f t="shared" si="13"/>
        <v>10.185185185185185</v>
      </c>
      <c r="S22" s="35"/>
      <c r="T22" s="105">
        <v>10</v>
      </c>
      <c r="U22" s="106">
        <f t="shared" si="14"/>
        <v>1.8518518518518516</v>
      </c>
      <c r="V22" s="35"/>
      <c r="W22" s="105">
        <v>30</v>
      </c>
      <c r="X22" s="106">
        <f t="shared" si="15"/>
        <v>5.5555555555555554</v>
      </c>
    </row>
    <row r="23" spans="1:24" ht="12.95" customHeight="1" x14ac:dyDescent="0.2">
      <c r="A23" s="30" t="s">
        <v>29</v>
      </c>
      <c r="B23" s="105">
        <v>920</v>
      </c>
      <c r="C23" s="106">
        <f t="shared" si="8"/>
        <v>100</v>
      </c>
      <c r="D23" s="35"/>
      <c r="E23" s="105">
        <v>285</v>
      </c>
      <c r="F23" s="106">
        <f t="shared" si="9"/>
        <v>30.978260869565215</v>
      </c>
      <c r="G23" s="35"/>
      <c r="H23" s="105">
        <v>240</v>
      </c>
      <c r="I23" s="106">
        <f t="shared" si="10"/>
        <v>26.086956521739129</v>
      </c>
      <c r="J23" s="35"/>
      <c r="K23" s="105">
        <v>390</v>
      </c>
      <c r="L23" s="106">
        <f t="shared" si="11"/>
        <v>42.391304347826086</v>
      </c>
      <c r="M23" s="35"/>
      <c r="N23" s="105">
        <v>110</v>
      </c>
      <c r="O23" s="106">
        <f t="shared" si="12"/>
        <v>11.956521739130435</v>
      </c>
      <c r="P23" s="35"/>
      <c r="Q23" s="105">
        <v>145</v>
      </c>
      <c r="R23" s="106">
        <f t="shared" si="13"/>
        <v>15.760869565217392</v>
      </c>
      <c r="S23" s="35"/>
      <c r="T23" s="105">
        <v>20</v>
      </c>
      <c r="U23" s="106">
        <f t="shared" si="14"/>
        <v>2.1739130434782608</v>
      </c>
      <c r="V23" s="35"/>
      <c r="W23" s="105">
        <v>115</v>
      </c>
      <c r="X23" s="106">
        <f t="shared" si="15"/>
        <v>12.5</v>
      </c>
    </row>
    <row r="24" spans="1:24" ht="12.95" customHeight="1" x14ac:dyDescent="0.2">
      <c r="A24" s="30" t="s">
        <v>39</v>
      </c>
      <c r="B24" s="105">
        <v>190</v>
      </c>
      <c r="C24" s="106">
        <f t="shared" si="8"/>
        <v>100</v>
      </c>
      <c r="D24" s="35"/>
      <c r="E24" s="105">
        <v>125</v>
      </c>
      <c r="F24" s="106">
        <f t="shared" si="9"/>
        <v>65.789473684210535</v>
      </c>
      <c r="G24" s="35"/>
      <c r="H24" s="105">
        <v>30</v>
      </c>
      <c r="I24" s="106">
        <f t="shared" si="10"/>
        <v>15.789473684210526</v>
      </c>
      <c r="J24" s="35"/>
      <c r="K24" s="105">
        <v>35</v>
      </c>
      <c r="L24" s="106">
        <f t="shared" si="11"/>
        <v>18.421052631578945</v>
      </c>
      <c r="M24" s="35"/>
      <c r="N24" s="105">
        <v>15</v>
      </c>
      <c r="O24" s="106">
        <f t="shared" si="12"/>
        <v>7.8947368421052628</v>
      </c>
      <c r="P24" s="35"/>
      <c r="Q24" s="105">
        <v>20</v>
      </c>
      <c r="R24" s="106">
        <f t="shared" si="13"/>
        <v>10.526315789473683</v>
      </c>
      <c r="S24" s="35"/>
      <c r="T24" s="105">
        <v>0</v>
      </c>
      <c r="U24" s="106">
        <f t="shared" si="14"/>
        <v>0</v>
      </c>
      <c r="V24" s="35"/>
      <c r="W24" s="105">
        <v>0</v>
      </c>
      <c r="X24" s="106">
        <f t="shared" si="15"/>
        <v>0</v>
      </c>
    </row>
    <row r="25" spans="1:24" ht="12.95" customHeight="1" x14ac:dyDescent="0.2">
      <c r="A25" s="30" t="s">
        <v>28</v>
      </c>
      <c r="B25" s="105">
        <v>50</v>
      </c>
      <c r="C25" s="106">
        <f t="shared" si="8"/>
        <v>100</v>
      </c>
      <c r="D25" s="35"/>
      <c r="E25" s="105">
        <v>15</v>
      </c>
      <c r="F25" s="106">
        <f t="shared" si="9"/>
        <v>30</v>
      </c>
      <c r="G25" s="35"/>
      <c r="H25" s="105">
        <v>15</v>
      </c>
      <c r="I25" s="106">
        <f t="shared" si="10"/>
        <v>30</v>
      </c>
      <c r="J25" s="35"/>
      <c r="K25" s="105">
        <v>25</v>
      </c>
      <c r="L25" s="106">
        <f t="shared" si="11"/>
        <v>50</v>
      </c>
      <c r="M25" s="35"/>
      <c r="N25" s="105">
        <v>20</v>
      </c>
      <c r="O25" s="106">
        <f t="shared" si="12"/>
        <v>40</v>
      </c>
      <c r="P25" s="35"/>
      <c r="Q25" s="105">
        <v>0</v>
      </c>
      <c r="R25" s="106">
        <f t="shared" si="13"/>
        <v>0</v>
      </c>
      <c r="S25" s="35"/>
      <c r="T25" s="105">
        <v>0</v>
      </c>
      <c r="U25" s="106">
        <f t="shared" si="14"/>
        <v>0</v>
      </c>
      <c r="V25" s="35"/>
      <c r="W25" s="105">
        <v>0</v>
      </c>
      <c r="X25" s="106">
        <f t="shared" si="15"/>
        <v>0</v>
      </c>
    </row>
    <row r="26" spans="1:24" ht="12.95" customHeight="1" x14ac:dyDescent="0.2">
      <c r="A26" s="30" t="s">
        <v>17</v>
      </c>
      <c r="B26" s="105" t="s">
        <v>72</v>
      </c>
      <c r="C26" s="106" t="s">
        <v>72</v>
      </c>
      <c r="D26" s="35"/>
      <c r="E26" s="105" t="s">
        <v>72</v>
      </c>
      <c r="F26" s="106" t="s">
        <v>72</v>
      </c>
      <c r="G26" s="35"/>
      <c r="H26" s="105" t="s">
        <v>72</v>
      </c>
      <c r="I26" s="106" t="s">
        <v>72</v>
      </c>
      <c r="J26" s="35"/>
      <c r="K26" s="105" t="s">
        <v>72</v>
      </c>
      <c r="L26" s="106" t="s">
        <v>72</v>
      </c>
      <c r="M26" s="35"/>
      <c r="N26" s="105" t="s">
        <v>72</v>
      </c>
      <c r="O26" s="106" t="s">
        <v>72</v>
      </c>
      <c r="P26" s="35"/>
      <c r="Q26" s="105" t="s">
        <v>72</v>
      </c>
      <c r="R26" s="106" t="s">
        <v>72</v>
      </c>
      <c r="S26" s="35"/>
      <c r="T26" s="105" t="s">
        <v>72</v>
      </c>
      <c r="U26" s="106" t="s">
        <v>72</v>
      </c>
      <c r="V26" s="35"/>
      <c r="W26" s="105" t="s">
        <v>72</v>
      </c>
      <c r="X26" s="106" t="s">
        <v>72</v>
      </c>
    </row>
    <row r="27" spans="1:24" ht="12.95" customHeight="1" x14ac:dyDescent="0.2">
      <c r="A27" s="30" t="s">
        <v>27</v>
      </c>
      <c r="B27" s="105">
        <v>65</v>
      </c>
      <c r="C27" s="106">
        <f>B27/$B27*100</f>
        <v>100</v>
      </c>
      <c r="D27" s="35"/>
      <c r="E27" s="105">
        <v>40</v>
      </c>
      <c r="F27" s="106">
        <f>E27/$B27*100</f>
        <v>61.53846153846154</v>
      </c>
      <c r="G27" s="35"/>
      <c r="H27" s="105">
        <v>15</v>
      </c>
      <c r="I27" s="106">
        <f>H27/$B27*100</f>
        <v>23.076923076923077</v>
      </c>
      <c r="J27" s="35"/>
      <c r="K27" s="105">
        <v>15</v>
      </c>
      <c r="L27" s="106">
        <f>K27/$B27*100</f>
        <v>23.076923076923077</v>
      </c>
      <c r="M27" s="35"/>
      <c r="N27" s="105">
        <v>15</v>
      </c>
      <c r="O27" s="106">
        <f>N27/$B27*100</f>
        <v>23.076923076923077</v>
      </c>
      <c r="P27" s="35"/>
      <c r="Q27" s="105">
        <v>10</v>
      </c>
      <c r="R27" s="106">
        <f>Q27/$B27*100</f>
        <v>15.384615384615385</v>
      </c>
      <c r="S27" s="35"/>
      <c r="T27" s="105">
        <v>0</v>
      </c>
      <c r="U27" s="106">
        <f>T27/$B27*100</f>
        <v>0</v>
      </c>
      <c r="V27" s="35"/>
      <c r="W27" s="105">
        <v>0</v>
      </c>
      <c r="X27" s="106">
        <f>W27/$B27*100</f>
        <v>0</v>
      </c>
    </row>
    <row r="28" spans="1:24" s="50" customFormat="1" ht="12.95" customHeight="1" x14ac:dyDescent="0.2">
      <c r="A28" s="43" t="s">
        <v>87</v>
      </c>
      <c r="B28" s="105" t="s">
        <v>126</v>
      </c>
      <c r="C28" s="106" t="s">
        <v>126</v>
      </c>
      <c r="D28" s="35"/>
      <c r="E28" s="105" t="s">
        <v>126</v>
      </c>
      <c r="F28" s="106" t="s">
        <v>126</v>
      </c>
      <c r="G28" s="35"/>
      <c r="H28" s="105" t="s">
        <v>126</v>
      </c>
      <c r="I28" s="106" t="s">
        <v>126</v>
      </c>
      <c r="J28" s="35"/>
      <c r="K28" s="105" t="s">
        <v>126</v>
      </c>
      <c r="L28" s="106" t="s">
        <v>126</v>
      </c>
      <c r="M28" s="35"/>
      <c r="N28" s="105" t="s">
        <v>126</v>
      </c>
      <c r="O28" s="106" t="s">
        <v>126</v>
      </c>
      <c r="P28" s="35"/>
      <c r="Q28" s="105" t="s">
        <v>126</v>
      </c>
      <c r="R28" s="106" t="s">
        <v>126</v>
      </c>
      <c r="S28" s="35"/>
      <c r="T28" s="105" t="s">
        <v>126</v>
      </c>
      <c r="U28" s="106" t="s">
        <v>126</v>
      </c>
      <c r="V28" s="35"/>
      <c r="W28" s="105" t="s">
        <v>126</v>
      </c>
      <c r="X28" s="106" t="s">
        <v>126</v>
      </c>
    </row>
    <row r="29" spans="1:24" x14ac:dyDescent="0.2">
      <c r="A29" s="30" t="s">
        <v>26</v>
      </c>
      <c r="B29" s="105">
        <v>95</v>
      </c>
      <c r="C29" s="106">
        <f>B29/$B29*100</f>
        <v>100</v>
      </c>
      <c r="D29" s="35"/>
      <c r="E29" s="105">
        <v>55</v>
      </c>
      <c r="F29" s="106">
        <f>E29/$B29*100</f>
        <v>57.894736842105267</v>
      </c>
      <c r="G29" s="35"/>
      <c r="H29" s="105">
        <v>20</v>
      </c>
      <c r="I29" s="106">
        <f>H29/$B29*100</f>
        <v>21.052631578947366</v>
      </c>
      <c r="J29" s="35"/>
      <c r="K29" s="105">
        <v>20</v>
      </c>
      <c r="L29" s="106">
        <f>K29/$B29*100</f>
        <v>21.052631578947366</v>
      </c>
      <c r="M29" s="35"/>
      <c r="N29" s="105">
        <v>10</v>
      </c>
      <c r="O29" s="106">
        <f>N29/$B29*100</f>
        <v>10.526315789473683</v>
      </c>
      <c r="P29" s="35"/>
      <c r="Q29" s="105">
        <v>10</v>
      </c>
      <c r="R29" s="106">
        <f>Q29/$B29*100</f>
        <v>10.526315789473683</v>
      </c>
      <c r="S29" s="35"/>
      <c r="T29" s="105">
        <v>0</v>
      </c>
      <c r="U29" s="106">
        <f>T29/$B29*100</f>
        <v>0</v>
      </c>
      <c r="V29" s="35"/>
      <c r="W29" s="105">
        <v>10</v>
      </c>
      <c r="X29" s="106">
        <f>W29/$B29*100</f>
        <v>10.526315789473683</v>
      </c>
    </row>
    <row r="30" spans="1:24" ht="12.95" customHeight="1" x14ac:dyDescent="0.2">
      <c r="A30" s="31"/>
      <c r="B30" s="33"/>
      <c r="C30" s="34"/>
      <c r="D30" s="34"/>
      <c r="E30" s="34"/>
      <c r="F30" s="35"/>
      <c r="G30" s="35"/>
      <c r="H30" s="82"/>
      <c r="I30" s="83"/>
      <c r="J30" s="35"/>
      <c r="K30" s="33"/>
      <c r="L30" s="35"/>
      <c r="M30" s="35"/>
      <c r="N30" s="34"/>
      <c r="O30" s="35"/>
      <c r="P30" s="35"/>
      <c r="Q30" s="34"/>
      <c r="R30" s="35"/>
      <c r="S30" s="35"/>
      <c r="T30" s="33"/>
      <c r="U30" s="35"/>
      <c r="V30" s="35"/>
      <c r="W30" s="33"/>
      <c r="X30" s="44"/>
    </row>
    <row r="31" spans="1:24" ht="12.95" customHeight="1" x14ac:dyDescent="0.2">
      <c r="A31" s="29" t="s">
        <v>88</v>
      </c>
      <c r="B31" s="82">
        <v>1780</v>
      </c>
      <c r="C31" s="83">
        <f t="shared" ref="C31:C36" si="16">B31/$B31*100</f>
        <v>100</v>
      </c>
      <c r="D31" s="35"/>
      <c r="E31" s="82">
        <v>780</v>
      </c>
      <c r="F31" s="83">
        <f t="shared" ref="F31:F36" si="17">E31/$B31*100</f>
        <v>43.820224719101127</v>
      </c>
      <c r="G31" s="35"/>
      <c r="H31" s="82">
        <v>370</v>
      </c>
      <c r="I31" s="83">
        <f t="shared" ref="I31:I36" si="18">H31/$B31*100</f>
        <v>20.786516853932586</v>
      </c>
      <c r="J31" s="35"/>
      <c r="K31" s="82">
        <v>630</v>
      </c>
      <c r="L31" s="83">
        <f t="shared" ref="L31:L36" si="19">K31/$B31*100</f>
        <v>35.393258426966291</v>
      </c>
      <c r="M31" s="35"/>
      <c r="N31" s="82">
        <v>170</v>
      </c>
      <c r="O31" s="83">
        <f t="shared" ref="O31:O36" si="20">N31/$B31*100</f>
        <v>9.5505617977528079</v>
      </c>
      <c r="P31" s="35"/>
      <c r="Q31" s="82">
        <v>250</v>
      </c>
      <c r="R31" s="83">
        <f t="shared" ref="R31:R36" si="21">Q31/$B31*100</f>
        <v>14.04494382022472</v>
      </c>
      <c r="S31" s="35"/>
      <c r="T31" s="82">
        <v>30</v>
      </c>
      <c r="U31" s="83">
        <f t="shared" ref="U31:U36" si="22">T31/$B31*100</f>
        <v>1.6853932584269662</v>
      </c>
      <c r="V31" s="35"/>
      <c r="W31" s="82">
        <v>175</v>
      </c>
      <c r="X31" s="83">
        <f t="shared" ref="X31:X36" si="23">W31/$B31*100</f>
        <v>9.8314606741573041</v>
      </c>
    </row>
    <row r="32" spans="1:24" ht="12.95" customHeight="1" x14ac:dyDescent="0.2">
      <c r="A32" s="30" t="s">
        <v>25</v>
      </c>
      <c r="B32" s="105">
        <v>85</v>
      </c>
      <c r="C32" s="106">
        <f t="shared" si="16"/>
        <v>100</v>
      </c>
      <c r="D32" s="35"/>
      <c r="E32" s="105">
        <v>75</v>
      </c>
      <c r="F32" s="106">
        <f t="shared" si="17"/>
        <v>88.235294117647058</v>
      </c>
      <c r="G32" s="35"/>
      <c r="H32" s="105">
        <v>0</v>
      </c>
      <c r="I32" s="106">
        <f t="shared" si="18"/>
        <v>0</v>
      </c>
      <c r="J32" s="35"/>
      <c r="K32" s="105">
        <v>10</v>
      </c>
      <c r="L32" s="106">
        <f t="shared" si="19"/>
        <v>11.76470588235294</v>
      </c>
      <c r="M32" s="35"/>
      <c r="N32" s="105">
        <v>0</v>
      </c>
      <c r="O32" s="106">
        <f t="shared" si="20"/>
        <v>0</v>
      </c>
      <c r="P32" s="35"/>
      <c r="Q32" s="105">
        <v>0</v>
      </c>
      <c r="R32" s="106">
        <f t="shared" si="21"/>
        <v>0</v>
      </c>
      <c r="S32" s="35"/>
      <c r="T32" s="105">
        <v>0</v>
      </c>
      <c r="U32" s="106">
        <f t="shared" si="22"/>
        <v>0</v>
      </c>
      <c r="V32" s="35"/>
      <c r="W32" s="105">
        <v>0</v>
      </c>
      <c r="X32" s="106">
        <f t="shared" si="23"/>
        <v>0</v>
      </c>
    </row>
    <row r="33" spans="1:24" ht="12.95" customHeight="1" x14ac:dyDescent="0.2">
      <c r="A33" s="30" t="s">
        <v>55</v>
      </c>
      <c r="B33" s="105">
        <v>435</v>
      </c>
      <c r="C33" s="106">
        <f t="shared" si="16"/>
        <v>100</v>
      </c>
      <c r="D33" s="35"/>
      <c r="E33" s="105">
        <v>240</v>
      </c>
      <c r="F33" s="106">
        <f t="shared" si="17"/>
        <v>55.172413793103445</v>
      </c>
      <c r="G33" s="35"/>
      <c r="H33" s="105">
        <v>85</v>
      </c>
      <c r="I33" s="106">
        <f t="shared" si="18"/>
        <v>19.540229885057471</v>
      </c>
      <c r="J33" s="35"/>
      <c r="K33" s="105">
        <v>110</v>
      </c>
      <c r="L33" s="106">
        <f t="shared" si="19"/>
        <v>25.287356321839084</v>
      </c>
      <c r="M33" s="35"/>
      <c r="N33" s="105">
        <v>30</v>
      </c>
      <c r="O33" s="106">
        <f t="shared" si="20"/>
        <v>6.8965517241379306</v>
      </c>
      <c r="P33" s="35"/>
      <c r="Q33" s="105">
        <v>50</v>
      </c>
      <c r="R33" s="106">
        <f t="shared" si="21"/>
        <v>11.494252873563218</v>
      </c>
      <c r="S33" s="35"/>
      <c r="T33" s="105">
        <v>15</v>
      </c>
      <c r="U33" s="106">
        <f t="shared" si="22"/>
        <v>3.4482758620689653</v>
      </c>
      <c r="V33" s="35"/>
      <c r="W33" s="105">
        <v>15</v>
      </c>
      <c r="X33" s="106">
        <f t="shared" si="23"/>
        <v>3.4482758620689653</v>
      </c>
    </row>
    <row r="34" spans="1:24" ht="12.95" customHeight="1" x14ac:dyDescent="0.2">
      <c r="A34" s="30" t="s">
        <v>24</v>
      </c>
      <c r="B34" s="105">
        <v>390</v>
      </c>
      <c r="C34" s="106">
        <f t="shared" si="16"/>
        <v>100</v>
      </c>
      <c r="D34" s="35"/>
      <c r="E34" s="105">
        <v>210</v>
      </c>
      <c r="F34" s="106">
        <f t="shared" si="17"/>
        <v>53.846153846153847</v>
      </c>
      <c r="G34" s="35"/>
      <c r="H34" s="105">
        <v>60</v>
      </c>
      <c r="I34" s="106">
        <f t="shared" si="18"/>
        <v>15.384615384615385</v>
      </c>
      <c r="J34" s="35"/>
      <c r="K34" s="105">
        <v>125</v>
      </c>
      <c r="L34" s="106">
        <f t="shared" si="19"/>
        <v>32.051282051282051</v>
      </c>
      <c r="M34" s="35"/>
      <c r="N34" s="105">
        <v>40</v>
      </c>
      <c r="O34" s="106">
        <f t="shared" si="20"/>
        <v>10.256410256410255</v>
      </c>
      <c r="P34" s="35"/>
      <c r="Q34" s="105">
        <v>35</v>
      </c>
      <c r="R34" s="106">
        <f t="shared" si="21"/>
        <v>8.9743589743589745</v>
      </c>
      <c r="S34" s="35"/>
      <c r="T34" s="105">
        <v>10</v>
      </c>
      <c r="U34" s="106">
        <f t="shared" si="22"/>
        <v>2.5641025641025639</v>
      </c>
      <c r="V34" s="35"/>
      <c r="W34" s="105">
        <v>40</v>
      </c>
      <c r="X34" s="106">
        <f t="shared" si="23"/>
        <v>10.256410256410255</v>
      </c>
    </row>
    <row r="35" spans="1:24" ht="12.95" customHeight="1" x14ac:dyDescent="0.2">
      <c r="A35" s="30" t="s">
        <v>23</v>
      </c>
      <c r="B35" s="105">
        <v>535</v>
      </c>
      <c r="C35" s="106">
        <f t="shared" si="16"/>
        <v>100</v>
      </c>
      <c r="D35" s="35"/>
      <c r="E35" s="105">
        <v>95</v>
      </c>
      <c r="F35" s="106">
        <f t="shared" si="17"/>
        <v>17.75700934579439</v>
      </c>
      <c r="G35" s="35"/>
      <c r="H35" s="105">
        <v>155</v>
      </c>
      <c r="I35" s="106">
        <f t="shared" si="18"/>
        <v>28.971962616822427</v>
      </c>
      <c r="J35" s="35"/>
      <c r="K35" s="105">
        <v>280</v>
      </c>
      <c r="L35" s="106">
        <f t="shared" si="19"/>
        <v>52.336448598130836</v>
      </c>
      <c r="M35" s="35"/>
      <c r="N35" s="105">
        <v>55</v>
      </c>
      <c r="O35" s="106">
        <f t="shared" si="20"/>
        <v>10.2803738317757</v>
      </c>
      <c r="P35" s="35"/>
      <c r="Q35" s="105">
        <v>125</v>
      </c>
      <c r="R35" s="106">
        <f t="shared" si="21"/>
        <v>23.364485981308412</v>
      </c>
      <c r="S35" s="35"/>
      <c r="T35" s="105">
        <v>10</v>
      </c>
      <c r="U35" s="106">
        <f t="shared" si="22"/>
        <v>1.8691588785046727</v>
      </c>
      <c r="V35" s="35"/>
      <c r="W35" s="105">
        <v>95</v>
      </c>
      <c r="X35" s="106">
        <f t="shared" si="23"/>
        <v>17.75700934579439</v>
      </c>
    </row>
    <row r="36" spans="1:24" x14ac:dyDescent="0.2">
      <c r="A36" s="30" t="s">
        <v>22</v>
      </c>
      <c r="B36" s="105">
        <v>335</v>
      </c>
      <c r="C36" s="106">
        <f t="shared" si="16"/>
        <v>100</v>
      </c>
      <c r="D36" s="35"/>
      <c r="E36" s="105">
        <v>160</v>
      </c>
      <c r="F36" s="106">
        <f t="shared" si="17"/>
        <v>47.761194029850742</v>
      </c>
      <c r="G36" s="35"/>
      <c r="H36" s="105">
        <v>70</v>
      </c>
      <c r="I36" s="106">
        <f t="shared" si="18"/>
        <v>20.8955223880597</v>
      </c>
      <c r="J36" s="35"/>
      <c r="K36" s="105">
        <v>105</v>
      </c>
      <c r="L36" s="106">
        <f t="shared" si="19"/>
        <v>31.343283582089555</v>
      </c>
      <c r="M36" s="35"/>
      <c r="N36" s="105">
        <v>40</v>
      </c>
      <c r="O36" s="106">
        <f t="shared" si="20"/>
        <v>11.940298507462686</v>
      </c>
      <c r="P36" s="35"/>
      <c r="Q36" s="105">
        <v>35</v>
      </c>
      <c r="R36" s="106">
        <f t="shared" si="21"/>
        <v>10.44776119402985</v>
      </c>
      <c r="S36" s="35"/>
      <c r="T36" s="105">
        <v>10</v>
      </c>
      <c r="U36" s="106">
        <f t="shared" si="22"/>
        <v>2.9850746268656714</v>
      </c>
      <c r="V36" s="35"/>
      <c r="W36" s="105">
        <v>25</v>
      </c>
      <c r="X36" s="106">
        <f t="shared" si="23"/>
        <v>7.4626865671641784</v>
      </c>
    </row>
    <row r="37" spans="1:24" ht="12.95" customHeight="1" x14ac:dyDescent="0.2">
      <c r="A37" s="31"/>
      <c r="B37" s="33"/>
      <c r="C37" s="34"/>
      <c r="D37" s="34"/>
      <c r="E37" s="34"/>
      <c r="F37" s="34"/>
      <c r="G37" s="34"/>
      <c r="H37" s="34"/>
      <c r="I37" s="34"/>
      <c r="J37" s="34"/>
      <c r="K37" s="33"/>
      <c r="L37" s="34"/>
      <c r="M37" s="34"/>
      <c r="N37" s="34"/>
      <c r="O37" s="34"/>
      <c r="P37" s="34"/>
      <c r="Q37" s="34"/>
      <c r="R37" s="34"/>
      <c r="S37" s="34"/>
      <c r="T37" s="33"/>
      <c r="U37" s="34"/>
      <c r="V37" s="34"/>
      <c r="W37" s="33"/>
      <c r="X37" s="55"/>
    </row>
    <row r="38" spans="1:24" ht="12.95" customHeight="1" x14ac:dyDescent="0.2">
      <c r="A38" s="29" t="s">
        <v>89</v>
      </c>
      <c r="B38" s="82">
        <v>5005</v>
      </c>
      <c r="C38" s="83">
        <f>B38/$B38*100</f>
        <v>100</v>
      </c>
      <c r="D38" s="35"/>
      <c r="E38" s="82">
        <v>1195</v>
      </c>
      <c r="F38" s="83">
        <f>E38/$B38*100</f>
        <v>23.876123876123874</v>
      </c>
      <c r="G38" s="35"/>
      <c r="H38" s="82">
        <v>1100</v>
      </c>
      <c r="I38" s="83">
        <f>H38/$B38*100</f>
        <v>21.978021978021978</v>
      </c>
      <c r="J38" s="35"/>
      <c r="K38" s="82">
        <v>2715</v>
      </c>
      <c r="L38" s="83">
        <f>K38/$B38*100</f>
        <v>54.245754245754242</v>
      </c>
      <c r="M38" s="35"/>
      <c r="N38" s="82">
        <v>675</v>
      </c>
      <c r="O38" s="83">
        <f>N38/$B38*100</f>
        <v>13.486513486513488</v>
      </c>
      <c r="P38" s="35"/>
      <c r="Q38" s="82">
        <v>1050</v>
      </c>
      <c r="R38" s="83">
        <f>Q38/$B38*100</f>
        <v>20.97902097902098</v>
      </c>
      <c r="S38" s="35"/>
      <c r="T38" s="82">
        <v>135</v>
      </c>
      <c r="U38" s="83">
        <f>T38/$B38*100</f>
        <v>2.697302697302697</v>
      </c>
      <c r="V38" s="35"/>
      <c r="W38" s="82">
        <v>850</v>
      </c>
      <c r="X38" s="83">
        <f>W38/$B38*100</f>
        <v>16.983016983016981</v>
      </c>
    </row>
    <row r="39" spans="1:24" ht="12.95" customHeight="1" x14ac:dyDescent="0.2">
      <c r="A39" s="30" t="s">
        <v>21</v>
      </c>
      <c r="B39" s="105">
        <v>60</v>
      </c>
      <c r="C39" s="106">
        <f>B39/$B39*100</f>
        <v>100</v>
      </c>
      <c r="D39" s="35"/>
      <c r="E39" s="105">
        <v>15</v>
      </c>
      <c r="F39" s="106">
        <f>E39/$B39*100</f>
        <v>25</v>
      </c>
      <c r="G39" s="35"/>
      <c r="H39" s="105">
        <v>10</v>
      </c>
      <c r="I39" s="106">
        <f>H39/$B39*100</f>
        <v>16.666666666666664</v>
      </c>
      <c r="J39" s="35"/>
      <c r="K39" s="105">
        <v>35</v>
      </c>
      <c r="L39" s="106">
        <f>K39/$B39*100</f>
        <v>58.333333333333336</v>
      </c>
      <c r="M39" s="35"/>
      <c r="N39" s="105">
        <v>15</v>
      </c>
      <c r="O39" s="106">
        <f>N39/$B39*100</f>
        <v>25</v>
      </c>
      <c r="P39" s="35"/>
      <c r="Q39" s="105">
        <v>10</v>
      </c>
      <c r="R39" s="106">
        <f>Q39/$B39*100</f>
        <v>16.666666666666664</v>
      </c>
      <c r="S39" s="35"/>
      <c r="T39" s="105">
        <v>10</v>
      </c>
      <c r="U39" s="106">
        <f>T39/$B39*100</f>
        <v>16.666666666666664</v>
      </c>
      <c r="V39" s="35"/>
      <c r="W39" s="105">
        <v>10</v>
      </c>
      <c r="X39" s="106">
        <f>W39/$B39*100</f>
        <v>16.666666666666664</v>
      </c>
    </row>
    <row r="40" spans="1:24" ht="12.95" customHeight="1" x14ac:dyDescent="0.2">
      <c r="A40" s="30" t="s">
        <v>20</v>
      </c>
      <c r="B40" s="105">
        <v>305</v>
      </c>
      <c r="C40" s="106">
        <f>B40/$B40*100</f>
        <v>100</v>
      </c>
      <c r="D40" s="35"/>
      <c r="E40" s="105">
        <v>150</v>
      </c>
      <c r="F40" s="106">
        <f>E40/$B40*100</f>
        <v>49.180327868852459</v>
      </c>
      <c r="G40" s="35"/>
      <c r="H40" s="105">
        <v>65</v>
      </c>
      <c r="I40" s="106">
        <f>H40/$B40*100</f>
        <v>21.311475409836063</v>
      </c>
      <c r="J40" s="35"/>
      <c r="K40" s="105">
        <v>95</v>
      </c>
      <c r="L40" s="106">
        <f>K40/$B40*100</f>
        <v>31.147540983606557</v>
      </c>
      <c r="M40" s="35"/>
      <c r="N40" s="105">
        <v>25</v>
      </c>
      <c r="O40" s="106">
        <f>N40/$B40*100</f>
        <v>8.1967213114754092</v>
      </c>
      <c r="P40" s="35"/>
      <c r="Q40" s="105">
        <v>50</v>
      </c>
      <c r="R40" s="106">
        <f>Q40/$B40*100</f>
        <v>16.393442622950818</v>
      </c>
      <c r="S40" s="35"/>
      <c r="T40" s="105">
        <v>10</v>
      </c>
      <c r="U40" s="106">
        <f>T40/$B40*100</f>
        <v>3.278688524590164</v>
      </c>
      <c r="V40" s="35"/>
      <c r="W40" s="105">
        <v>15</v>
      </c>
      <c r="X40" s="106">
        <f>W40/$B40*100</f>
        <v>4.918032786885246</v>
      </c>
    </row>
    <row r="41" spans="1:24" ht="12.95" customHeight="1" x14ac:dyDescent="0.2">
      <c r="A41" s="30" t="s">
        <v>19</v>
      </c>
      <c r="B41" s="105">
        <v>1770</v>
      </c>
      <c r="C41" s="106">
        <f>B41/$B41*100</f>
        <v>100</v>
      </c>
      <c r="D41" s="35"/>
      <c r="E41" s="105">
        <v>390</v>
      </c>
      <c r="F41" s="106">
        <f>E41/$B41*100</f>
        <v>22.033898305084744</v>
      </c>
      <c r="G41" s="35"/>
      <c r="H41" s="105">
        <v>340</v>
      </c>
      <c r="I41" s="106">
        <f>H41/$B41*100</f>
        <v>19.209039548022599</v>
      </c>
      <c r="J41" s="35"/>
      <c r="K41" s="105">
        <v>1040</v>
      </c>
      <c r="L41" s="106">
        <f>K41/$B41*100</f>
        <v>58.757062146892657</v>
      </c>
      <c r="M41" s="35"/>
      <c r="N41" s="105">
        <v>210</v>
      </c>
      <c r="O41" s="106">
        <f>N41/$B41*100</f>
        <v>11.864406779661017</v>
      </c>
      <c r="P41" s="35"/>
      <c r="Q41" s="105">
        <v>425</v>
      </c>
      <c r="R41" s="106">
        <f>Q41/$B41*100</f>
        <v>24.011299435028249</v>
      </c>
      <c r="S41" s="35"/>
      <c r="T41" s="105">
        <v>45</v>
      </c>
      <c r="U41" s="106">
        <f>T41/$B41*100</f>
        <v>2.5423728813559325</v>
      </c>
      <c r="V41" s="35"/>
      <c r="W41" s="105">
        <v>365</v>
      </c>
      <c r="X41" s="106">
        <f>W41/$B41*100</f>
        <v>20.621468926553671</v>
      </c>
    </row>
    <row r="42" spans="1:24" s="45" customFormat="1" ht="12.95" customHeight="1" x14ac:dyDescent="0.2">
      <c r="A42" s="43" t="s">
        <v>18</v>
      </c>
      <c r="B42" s="105">
        <v>2565</v>
      </c>
      <c r="C42" s="106">
        <f>B42/$B42*100</f>
        <v>100</v>
      </c>
      <c r="D42" s="35"/>
      <c r="E42" s="105">
        <v>590</v>
      </c>
      <c r="F42" s="106">
        <f>E42/$B42*100</f>
        <v>23.001949317738791</v>
      </c>
      <c r="G42" s="35"/>
      <c r="H42" s="105">
        <v>615</v>
      </c>
      <c r="I42" s="106">
        <f>H42/$B42*100</f>
        <v>23.976608187134502</v>
      </c>
      <c r="J42" s="35"/>
      <c r="K42" s="105">
        <v>1360</v>
      </c>
      <c r="L42" s="106">
        <f>K42/$B42*100</f>
        <v>53.021442495126706</v>
      </c>
      <c r="M42" s="35"/>
      <c r="N42" s="105">
        <v>355</v>
      </c>
      <c r="O42" s="106">
        <f>N42/$B42*100</f>
        <v>13.840155945419102</v>
      </c>
      <c r="P42" s="35"/>
      <c r="Q42" s="105">
        <v>505</v>
      </c>
      <c r="R42" s="106">
        <f>Q42/$B42*100</f>
        <v>19.688109161793371</v>
      </c>
      <c r="S42" s="35"/>
      <c r="T42" s="105">
        <v>80</v>
      </c>
      <c r="U42" s="106">
        <f>T42/$B42*100</f>
        <v>3.1189083820662766</v>
      </c>
      <c r="V42" s="35"/>
      <c r="W42" s="105">
        <v>415</v>
      </c>
      <c r="X42" s="106">
        <f>W42/$B42*100</f>
        <v>16.179337231968809</v>
      </c>
    </row>
    <row r="43" spans="1:24" s="50" customFormat="1" ht="12.95" customHeight="1" x14ac:dyDescent="0.2">
      <c r="A43" s="43" t="s">
        <v>90</v>
      </c>
      <c r="B43" s="105" t="s">
        <v>126</v>
      </c>
      <c r="C43" s="106" t="s">
        <v>126</v>
      </c>
      <c r="D43" s="35"/>
      <c r="E43" s="105" t="s">
        <v>126</v>
      </c>
      <c r="F43" s="106" t="s">
        <v>126</v>
      </c>
      <c r="G43" s="35"/>
      <c r="H43" s="105" t="s">
        <v>126</v>
      </c>
      <c r="I43" s="106" t="s">
        <v>126</v>
      </c>
      <c r="J43" s="35"/>
      <c r="K43" s="105" t="s">
        <v>126</v>
      </c>
      <c r="L43" s="106" t="s">
        <v>126</v>
      </c>
      <c r="M43" s="35"/>
      <c r="N43" s="105" t="s">
        <v>126</v>
      </c>
      <c r="O43" s="106" t="s">
        <v>126</v>
      </c>
      <c r="P43" s="35"/>
      <c r="Q43" s="105" t="s">
        <v>126</v>
      </c>
      <c r="R43" s="106" t="s">
        <v>126</v>
      </c>
      <c r="S43" s="35"/>
      <c r="T43" s="105" t="s">
        <v>126</v>
      </c>
      <c r="U43" s="106" t="s">
        <v>126</v>
      </c>
      <c r="V43" s="35"/>
      <c r="W43" s="105" t="s">
        <v>126</v>
      </c>
      <c r="X43" s="106" t="s">
        <v>126</v>
      </c>
    </row>
    <row r="44" spans="1:24" x14ac:dyDescent="0.2">
      <c r="A44" s="31"/>
      <c r="B44" s="33"/>
      <c r="C44" s="34"/>
      <c r="D44" s="34"/>
      <c r="E44" s="34"/>
      <c r="F44" s="34"/>
      <c r="G44" s="34"/>
      <c r="H44" s="34"/>
      <c r="I44" s="34"/>
      <c r="J44" s="34"/>
      <c r="K44" s="33"/>
      <c r="L44" s="34"/>
      <c r="M44" s="34"/>
      <c r="N44" s="34"/>
      <c r="O44" s="34"/>
      <c r="P44" s="34"/>
      <c r="Q44" s="34"/>
      <c r="R44" s="34"/>
      <c r="S44" s="34"/>
      <c r="T44" s="33"/>
      <c r="U44" s="34"/>
      <c r="V44" s="34"/>
      <c r="W44" s="33"/>
      <c r="X44" s="55"/>
    </row>
    <row r="45" spans="1:24" ht="12.95" customHeight="1" x14ac:dyDescent="0.2">
      <c r="A45" s="29" t="s">
        <v>91</v>
      </c>
      <c r="B45" s="82">
        <v>1920</v>
      </c>
      <c r="C45" s="83">
        <f>B45/$B45*100</f>
        <v>100</v>
      </c>
      <c r="D45" s="35"/>
      <c r="E45" s="82">
        <v>1055</v>
      </c>
      <c r="F45" s="83">
        <f>E45/$B45*100</f>
        <v>54.947916666666664</v>
      </c>
      <c r="G45" s="35"/>
      <c r="H45" s="82">
        <v>400</v>
      </c>
      <c r="I45" s="83">
        <f>H45/$B45*100</f>
        <v>20.833333333333336</v>
      </c>
      <c r="J45" s="35"/>
      <c r="K45" s="82">
        <v>465</v>
      </c>
      <c r="L45" s="83">
        <f>K45/$B45*100</f>
        <v>24.21875</v>
      </c>
      <c r="M45" s="35"/>
      <c r="N45" s="82">
        <v>115</v>
      </c>
      <c r="O45" s="83">
        <f>N45/$B45*100</f>
        <v>5.9895833333333339</v>
      </c>
      <c r="P45" s="35"/>
      <c r="Q45" s="82">
        <v>190</v>
      </c>
      <c r="R45" s="83">
        <f>Q45/$B45*100</f>
        <v>9.8958333333333321</v>
      </c>
      <c r="S45" s="35"/>
      <c r="T45" s="82">
        <v>30</v>
      </c>
      <c r="U45" s="83">
        <f>T45/$B45*100</f>
        <v>1.5625</v>
      </c>
      <c r="V45" s="35"/>
      <c r="W45" s="82">
        <v>135</v>
      </c>
      <c r="X45" s="83">
        <f>W45/$B45*100</f>
        <v>7.03125</v>
      </c>
    </row>
    <row r="46" spans="1:24" ht="12.95" customHeight="1" x14ac:dyDescent="0.2">
      <c r="A46" s="30" t="s">
        <v>40</v>
      </c>
      <c r="B46" s="105">
        <v>1245</v>
      </c>
      <c r="C46" s="106">
        <f>B46/$B46*100</f>
        <v>100</v>
      </c>
      <c r="D46" s="35"/>
      <c r="E46" s="105">
        <v>630</v>
      </c>
      <c r="F46" s="106">
        <f>E46/$B46*100</f>
        <v>50.602409638554214</v>
      </c>
      <c r="G46" s="35"/>
      <c r="H46" s="105">
        <v>265</v>
      </c>
      <c r="I46" s="106">
        <f>H46/$B46*100</f>
        <v>21.285140562248998</v>
      </c>
      <c r="J46" s="35"/>
      <c r="K46" s="105">
        <v>355</v>
      </c>
      <c r="L46" s="106">
        <f>K46/$B46*100</f>
        <v>28.514056224899598</v>
      </c>
      <c r="M46" s="35"/>
      <c r="N46" s="105">
        <v>90</v>
      </c>
      <c r="O46" s="106">
        <f>N46/$B46*100</f>
        <v>7.2289156626506017</v>
      </c>
      <c r="P46" s="35"/>
      <c r="Q46" s="105">
        <v>135</v>
      </c>
      <c r="R46" s="106">
        <f>Q46/$B46*100</f>
        <v>10.843373493975903</v>
      </c>
      <c r="S46" s="35"/>
      <c r="T46" s="105">
        <v>25</v>
      </c>
      <c r="U46" s="106">
        <f>T46/$B46*100</f>
        <v>2.0080321285140563</v>
      </c>
      <c r="V46" s="35"/>
      <c r="W46" s="105">
        <v>100</v>
      </c>
      <c r="X46" s="106">
        <f>W46/$B46*100</f>
        <v>8.0321285140562253</v>
      </c>
    </row>
    <row r="47" spans="1:24" ht="12.95" customHeight="1" x14ac:dyDescent="0.2">
      <c r="A47" s="30" t="s">
        <v>74</v>
      </c>
      <c r="B47" s="105">
        <v>205</v>
      </c>
      <c r="C47" s="106">
        <f>B47/$B47*100</f>
        <v>100</v>
      </c>
      <c r="D47" s="35"/>
      <c r="E47" s="105">
        <v>120</v>
      </c>
      <c r="F47" s="106">
        <f>E47/$B47*100</f>
        <v>58.536585365853654</v>
      </c>
      <c r="G47" s="35"/>
      <c r="H47" s="105">
        <v>50</v>
      </c>
      <c r="I47" s="106">
        <f>H47/$B47*100</f>
        <v>24.390243902439025</v>
      </c>
      <c r="J47" s="35"/>
      <c r="K47" s="105">
        <v>45</v>
      </c>
      <c r="L47" s="106">
        <f>K47/$B47*100</f>
        <v>21.951219512195124</v>
      </c>
      <c r="M47" s="35"/>
      <c r="N47" s="105">
        <v>15</v>
      </c>
      <c r="O47" s="106">
        <f>N47/$B47*100</f>
        <v>7.3170731707317067</v>
      </c>
      <c r="P47" s="35"/>
      <c r="Q47" s="105">
        <v>15</v>
      </c>
      <c r="R47" s="106">
        <f>Q47/$B47*100</f>
        <v>7.3170731707317067</v>
      </c>
      <c r="S47" s="35"/>
      <c r="T47" s="105">
        <v>0</v>
      </c>
      <c r="U47" s="106">
        <f>T47/$B47*100</f>
        <v>0</v>
      </c>
      <c r="V47" s="35"/>
      <c r="W47" s="105">
        <v>10</v>
      </c>
      <c r="X47" s="106">
        <f>W47/$B47*100</f>
        <v>4.8780487804878048</v>
      </c>
    </row>
    <row r="48" spans="1:24" ht="12.95" customHeight="1" x14ac:dyDescent="0.2">
      <c r="A48" s="30" t="s">
        <v>75</v>
      </c>
      <c r="B48" s="105">
        <v>90</v>
      </c>
      <c r="C48" s="106">
        <f>B48/$B48*100</f>
        <v>100</v>
      </c>
      <c r="D48" s="35"/>
      <c r="E48" s="105">
        <v>55</v>
      </c>
      <c r="F48" s="106">
        <f>E48/$B48*100</f>
        <v>61.111111111111114</v>
      </c>
      <c r="G48" s="35"/>
      <c r="H48" s="105">
        <v>25</v>
      </c>
      <c r="I48" s="106">
        <f>H48/$B48*100</f>
        <v>27.777777777777779</v>
      </c>
      <c r="J48" s="35"/>
      <c r="K48" s="105">
        <v>10</v>
      </c>
      <c r="L48" s="106">
        <f>K48/$B48*100</f>
        <v>11.111111111111111</v>
      </c>
      <c r="M48" s="35"/>
      <c r="N48" s="105">
        <v>0</v>
      </c>
      <c r="O48" s="106">
        <f>N48/$B48*100</f>
        <v>0</v>
      </c>
      <c r="P48" s="35"/>
      <c r="Q48" s="105">
        <v>0</v>
      </c>
      <c r="R48" s="106">
        <f>Q48/$B48*100</f>
        <v>0</v>
      </c>
      <c r="S48" s="35"/>
      <c r="T48" s="105">
        <v>0</v>
      </c>
      <c r="U48" s="106">
        <f>T48/$B48*100</f>
        <v>0</v>
      </c>
      <c r="V48" s="35"/>
      <c r="W48" s="105">
        <v>0</v>
      </c>
      <c r="X48" s="106">
        <f>W48/$B48*100</f>
        <v>0</v>
      </c>
    </row>
    <row r="49" spans="1:24" ht="12.95" customHeight="1" x14ac:dyDescent="0.2">
      <c r="A49" s="30" t="s">
        <v>73</v>
      </c>
      <c r="B49" s="105">
        <v>380</v>
      </c>
      <c r="C49" s="106">
        <f>B49/$B49*100</f>
        <v>100</v>
      </c>
      <c r="D49" s="35"/>
      <c r="E49" s="105">
        <v>255</v>
      </c>
      <c r="F49" s="106">
        <f>E49/$B49*100</f>
        <v>67.10526315789474</v>
      </c>
      <c r="G49" s="35"/>
      <c r="H49" s="105">
        <v>60</v>
      </c>
      <c r="I49" s="106">
        <f>H49/$B49*100</f>
        <v>15.789473684210526</v>
      </c>
      <c r="J49" s="35"/>
      <c r="K49" s="105">
        <v>65</v>
      </c>
      <c r="L49" s="106">
        <f>K49/$B49*100</f>
        <v>17.105263157894736</v>
      </c>
      <c r="M49" s="35"/>
      <c r="N49" s="105">
        <v>10</v>
      </c>
      <c r="O49" s="106">
        <f>N49/$B49*100</f>
        <v>2.6315789473684208</v>
      </c>
      <c r="P49" s="35"/>
      <c r="Q49" s="105">
        <v>30</v>
      </c>
      <c r="R49" s="106">
        <f>Q49/$B49*100</f>
        <v>7.8947368421052628</v>
      </c>
      <c r="S49" s="35"/>
      <c r="T49" s="105">
        <v>0</v>
      </c>
      <c r="U49" s="106">
        <f>T49/$B49*100</f>
        <v>0</v>
      </c>
      <c r="V49" s="35"/>
      <c r="W49" s="105">
        <v>20</v>
      </c>
      <c r="X49" s="106">
        <f>W49/$B49*100</f>
        <v>5.2631578947368416</v>
      </c>
    </row>
    <row r="50" spans="1:24" x14ac:dyDescent="0.2">
      <c r="A50" s="31"/>
      <c r="B50" s="33"/>
      <c r="C50" s="34"/>
      <c r="D50" s="34"/>
      <c r="E50" s="34"/>
      <c r="F50" s="34"/>
      <c r="G50" s="34"/>
      <c r="H50" s="34"/>
      <c r="I50" s="34"/>
      <c r="J50" s="34"/>
      <c r="K50" s="33"/>
      <c r="L50" s="34"/>
      <c r="M50" s="34"/>
      <c r="N50" s="34"/>
      <c r="O50" s="34"/>
      <c r="P50" s="34"/>
      <c r="Q50" s="34"/>
      <c r="R50" s="34"/>
      <c r="S50" s="34"/>
      <c r="T50" s="33"/>
      <c r="U50" s="34"/>
      <c r="V50" s="34"/>
      <c r="W50" s="33"/>
      <c r="X50" s="55"/>
    </row>
    <row r="51" spans="1:24" ht="12.95" customHeight="1" x14ac:dyDescent="0.2">
      <c r="A51" s="29" t="s">
        <v>92</v>
      </c>
      <c r="B51" s="82">
        <v>16195</v>
      </c>
      <c r="C51" s="83">
        <f>B51/$B51*100</f>
        <v>100</v>
      </c>
      <c r="D51" s="35"/>
      <c r="E51" s="82">
        <v>2345</v>
      </c>
      <c r="F51" s="83">
        <f>E51/$B51*100</f>
        <v>14.479777709169497</v>
      </c>
      <c r="G51" s="35"/>
      <c r="H51" s="82">
        <v>4355</v>
      </c>
      <c r="I51" s="83">
        <f>H51/$B51*100</f>
        <v>26.891015745600495</v>
      </c>
      <c r="J51" s="35"/>
      <c r="K51" s="82">
        <v>9490</v>
      </c>
      <c r="L51" s="83">
        <f>K51/$B51*100</f>
        <v>58.598332818771226</v>
      </c>
      <c r="M51" s="35"/>
      <c r="N51" s="82">
        <v>1085</v>
      </c>
      <c r="O51" s="83">
        <f>N51/$B51*100</f>
        <v>6.6995986415560358</v>
      </c>
      <c r="P51" s="35"/>
      <c r="Q51" s="82">
        <v>2710</v>
      </c>
      <c r="R51" s="83">
        <f>Q51/$B51*100</f>
        <v>16.733559740660699</v>
      </c>
      <c r="S51" s="35"/>
      <c r="T51" s="82">
        <v>560</v>
      </c>
      <c r="U51" s="83">
        <f>T51/$B51*100</f>
        <v>3.4578573633837602</v>
      </c>
      <c r="V51" s="35"/>
      <c r="W51" s="82">
        <v>5130</v>
      </c>
      <c r="X51" s="83">
        <f>W51/$B51*100</f>
        <v>31.676443346711945</v>
      </c>
    </row>
    <row r="52" spans="1:24" ht="12.95" customHeight="1" x14ac:dyDescent="0.2">
      <c r="A52" s="30" t="s">
        <v>56</v>
      </c>
      <c r="B52" s="105">
        <v>160</v>
      </c>
      <c r="C52" s="106">
        <f>B52/$B52*100</f>
        <v>100</v>
      </c>
      <c r="D52" s="35"/>
      <c r="E52" s="105">
        <v>75</v>
      </c>
      <c r="F52" s="106">
        <f>E52/$B52*100</f>
        <v>46.875</v>
      </c>
      <c r="G52" s="35"/>
      <c r="H52" s="105">
        <v>30</v>
      </c>
      <c r="I52" s="106">
        <f>H52/$B52*100</f>
        <v>18.75</v>
      </c>
      <c r="J52" s="35"/>
      <c r="K52" s="105">
        <v>55</v>
      </c>
      <c r="L52" s="106">
        <f>K52/$B52*100</f>
        <v>34.375</v>
      </c>
      <c r="M52" s="35"/>
      <c r="N52" s="105">
        <v>20</v>
      </c>
      <c r="O52" s="106">
        <f>N52/$B52*100</f>
        <v>12.5</v>
      </c>
      <c r="P52" s="35"/>
      <c r="Q52" s="105">
        <v>35</v>
      </c>
      <c r="R52" s="106">
        <f>Q52/$B52*100</f>
        <v>21.875</v>
      </c>
      <c r="S52" s="35"/>
      <c r="T52" s="105">
        <v>0</v>
      </c>
      <c r="U52" s="106">
        <f>T52/$B52*100</f>
        <v>0</v>
      </c>
      <c r="V52" s="35"/>
      <c r="W52" s="105">
        <v>10</v>
      </c>
      <c r="X52" s="106">
        <f>W52/$B52*100</f>
        <v>6.25</v>
      </c>
    </row>
    <row r="53" spans="1:24" ht="12.95" customHeight="1" x14ac:dyDescent="0.2">
      <c r="A53" s="30" t="s">
        <v>15</v>
      </c>
      <c r="B53" s="105">
        <v>15790</v>
      </c>
      <c r="C53" s="106">
        <f>B53/$B53*100</f>
        <v>100</v>
      </c>
      <c r="D53" s="35"/>
      <c r="E53" s="105">
        <v>2240</v>
      </c>
      <c r="F53" s="106">
        <f>E53/$B53*100</f>
        <v>14.186193793540216</v>
      </c>
      <c r="G53" s="35"/>
      <c r="H53" s="105">
        <v>4260</v>
      </c>
      <c r="I53" s="106">
        <f>H53/$B53*100</f>
        <v>26.979100696643442</v>
      </c>
      <c r="J53" s="35"/>
      <c r="K53" s="105">
        <v>9290</v>
      </c>
      <c r="L53" s="106">
        <f>K53/$B53*100</f>
        <v>58.834705509816345</v>
      </c>
      <c r="M53" s="35"/>
      <c r="N53" s="105">
        <v>1040</v>
      </c>
      <c r="O53" s="106">
        <f>N53/$B53*100</f>
        <v>6.5864471184293851</v>
      </c>
      <c r="P53" s="35"/>
      <c r="Q53" s="105">
        <v>2630</v>
      </c>
      <c r="R53" s="106">
        <f>Q53/$B53*100</f>
        <v>16.656111462951234</v>
      </c>
      <c r="S53" s="35"/>
      <c r="T53" s="105">
        <v>530</v>
      </c>
      <c r="U53" s="106">
        <f>T53/$B53*100</f>
        <v>3.3565547815072829</v>
      </c>
      <c r="V53" s="35"/>
      <c r="W53" s="105">
        <v>5085</v>
      </c>
      <c r="X53" s="106">
        <f>W53/$B53*100</f>
        <v>32.203926535782138</v>
      </c>
    </row>
    <row r="54" spans="1:24" ht="12.95" customHeight="1" x14ac:dyDescent="0.2">
      <c r="A54" s="30" t="s">
        <v>76</v>
      </c>
      <c r="B54" s="105">
        <v>245</v>
      </c>
      <c r="C54" s="106">
        <f>B54/$B54*100</f>
        <v>100</v>
      </c>
      <c r="D54" s="35"/>
      <c r="E54" s="105">
        <v>30</v>
      </c>
      <c r="F54" s="106">
        <f>E54/$B54*100</f>
        <v>12.244897959183673</v>
      </c>
      <c r="G54" s="35"/>
      <c r="H54" s="105">
        <v>70</v>
      </c>
      <c r="I54" s="106">
        <f>H54/$B54*100</f>
        <v>28.571428571428569</v>
      </c>
      <c r="J54" s="35"/>
      <c r="K54" s="105">
        <v>150</v>
      </c>
      <c r="L54" s="106">
        <f>K54/$B54*100</f>
        <v>61.224489795918366</v>
      </c>
      <c r="M54" s="35"/>
      <c r="N54" s="105">
        <v>30</v>
      </c>
      <c r="O54" s="106">
        <f>N54/$B54*100</f>
        <v>12.244897959183673</v>
      </c>
      <c r="P54" s="35"/>
      <c r="Q54" s="105">
        <v>45</v>
      </c>
      <c r="R54" s="106">
        <f>Q54/$B54*100</f>
        <v>18.367346938775512</v>
      </c>
      <c r="S54" s="35"/>
      <c r="T54" s="105">
        <v>30</v>
      </c>
      <c r="U54" s="106">
        <f>T54/$B54*100</f>
        <v>12.244897959183673</v>
      </c>
      <c r="V54" s="35"/>
      <c r="W54" s="105">
        <v>45</v>
      </c>
      <c r="X54" s="106">
        <f>W54/$B54*100</f>
        <v>18.367346938775512</v>
      </c>
    </row>
    <row r="55" spans="1:24" ht="12.95" customHeight="1" thickBot="1" x14ac:dyDescent="0.25">
      <c r="A55" s="37"/>
      <c r="B55" s="38"/>
      <c r="C55" s="39"/>
      <c r="D55" s="39"/>
      <c r="E55" s="40"/>
      <c r="F55" s="39"/>
      <c r="G55" s="39"/>
      <c r="H55" s="40"/>
      <c r="I55" s="39"/>
      <c r="J55" s="39"/>
      <c r="K55" s="39"/>
      <c r="L55" s="39"/>
      <c r="M55" s="39"/>
      <c r="N55" s="40"/>
      <c r="O55" s="39"/>
      <c r="P55" s="39"/>
      <c r="Q55" s="40"/>
      <c r="R55" s="39"/>
      <c r="S55" s="39"/>
      <c r="T55" s="38"/>
      <c r="U55" s="41"/>
      <c r="V55" s="41"/>
      <c r="W55" s="38"/>
      <c r="X55" s="56"/>
    </row>
    <row r="56" spans="1:24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53"/>
    </row>
    <row r="57" spans="1:24" x14ac:dyDescent="0.2">
      <c r="A57" s="21" t="s">
        <v>58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53"/>
    </row>
    <row r="58" spans="1:24" x14ac:dyDescent="0.2">
      <c r="A58" s="22" t="s">
        <v>71</v>
      </c>
    </row>
    <row r="59" spans="1:24" x14ac:dyDescent="0.2">
      <c r="A59" s="22" t="s">
        <v>59</v>
      </c>
    </row>
    <row r="60" spans="1:24" x14ac:dyDescent="0.2">
      <c r="A60" s="80" t="s">
        <v>114</v>
      </c>
    </row>
    <row r="61" spans="1:24" x14ac:dyDescent="0.2">
      <c r="A61" s="80" t="s">
        <v>115</v>
      </c>
    </row>
    <row r="62" spans="1:24" ht="15" x14ac:dyDescent="0.25">
      <c r="A62" s="80" t="s">
        <v>105</v>
      </c>
      <c r="B62" s="9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54"/>
    </row>
    <row r="63" spans="1:24" ht="15" x14ac:dyDescent="0.25">
      <c r="A63" s="80" t="s">
        <v>116</v>
      </c>
      <c r="B63" s="8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54"/>
    </row>
    <row r="64" spans="1:24" x14ac:dyDescent="0.2">
      <c r="A64" s="81" t="s">
        <v>117</v>
      </c>
    </row>
    <row r="65" spans="1:1" x14ac:dyDescent="0.2">
      <c r="A65" s="22" t="s">
        <v>127</v>
      </c>
    </row>
  </sheetData>
  <mergeCells count="8">
    <mergeCell ref="T5:U5"/>
    <mergeCell ref="W5:X5"/>
    <mergeCell ref="Q5:R5"/>
    <mergeCell ref="B5:C5"/>
    <mergeCell ref="E5:F5"/>
    <mergeCell ref="H5:I5"/>
    <mergeCell ref="K5:L5"/>
    <mergeCell ref="N5:O5"/>
  </mergeCells>
  <conditionalFormatting sqref="A1 I1:J1 B57:X61 A44:H44 A50:H50 A37:H37 N30 N44 N37 N19 A9:H9 N9 Q37 Q9 Q30 T30 T19 T37 T44 T50 T9 W44 W9 W30 A3:J4 A55:X56 K1:M4 R1:X1 N2:X4 A62:X64 A7:X7 B65:X65 Q44 W19 Q19 A19:G19 A30:G30 D10:D15 A10:A18 D17:D18 G17:G18 G10:G15 W37 A38:A43 Q50 W50 N50 A45 A51:A52 A20:A29 A31:A36 A8 A66:X65377 B2:J2 Y56:HX65377 Y1:IB55">
    <cfRule type="cellIs" dxfId="676" priority="241" stopIfTrue="1" operator="equal">
      <formula>0</formula>
    </cfRule>
  </conditionalFormatting>
  <conditionalFormatting sqref="A46:A49">
    <cfRule type="cellIs" dxfId="675" priority="222" stopIfTrue="1" operator="equal">
      <formula>0</formula>
    </cfRule>
  </conditionalFormatting>
  <conditionalFormatting sqref="A53:A54">
    <cfRule type="cellIs" dxfId="674" priority="219" stopIfTrue="1" operator="equal">
      <formula>0</formula>
    </cfRule>
  </conditionalFormatting>
  <conditionalFormatting sqref="A57:A61">
    <cfRule type="cellIs" dxfId="673" priority="215" stopIfTrue="1" operator="equal">
      <formula>0</formula>
    </cfRule>
  </conditionalFormatting>
  <conditionalFormatting sqref="N1:Q1">
    <cfRule type="cellIs" dxfId="672" priority="195" stopIfTrue="1" operator="equal">
      <formula>0</formula>
    </cfRule>
  </conditionalFormatting>
  <conditionalFormatting sqref="X9 U9:V9 R9:S9 O9:P9 I9:J9 I44:J44 O44:P44 R44:S44 U44:V44 X44 J17:J19 O19:P19 R19:S19 U19:V19 X19 X30 U30:V30 R30:S30 O30:P30 I37:J37 J30 J10:J15 P17:P18 P10:P15 S17:S18 S10:S15 V17:V18 V10:V15 O37:P37 R37:S37 U37:V37 X37 X50 U50:V50 R50:S50 O50:P50 I50:J50">
    <cfRule type="cellIs" dxfId="671" priority="168" stopIfTrue="1" operator="equal">
      <formula>0</formula>
    </cfRule>
  </conditionalFormatting>
  <conditionalFormatting sqref="L9:M9 L44:M44 L19:M19 L30:M30 M17:M18 M10:M15 L37:M37 L50:M50">
    <cfRule type="cellIs" dxfId="670" priority="166" stopIfTrue="1" operator="equal">
      <formula>0</formula>
    </cfRule>
  </conditionalFormatting>
  <conditionalFormatting sqref="K37 K30 K44 K50">
    <cfRule type="cellIs" dxfId="669" priority="157" stopIfTrue="1" operator="equal">
      <formula>0</formula>
    </cfRule>
  </conditionalFormatting>
  <conditionalFormatting sqref="K9 K19">
    <cfRule type="cellIs" dxfId="668" priority="156" stopIfTrue="1" operator="equal">
      <formula>0</formula>
    </cfRule>
  </conditionalFormatting>
  <conditionalFormatting sqref="A5:B5 N5 B6:C6 W5 T5 Q5 H5 E5 W6:X6 V5:V6 T6:U6 S5:S6 E6:F6 H6:I6 K6:L6 N6:O6 Q6:R6">
    <cfRule type="cellIs" dxfId="667" priority="152" stopIfTrue="1" operator="equal">
      <formula>0</formula>
    </cfRule>
  </conditionalFormatting>
  <conditionalFormatting sqref="K5">
    <cfRule type="cellIs" dxfId="666" priority="151" stopIfTrue="1" operator="equal">
      <formula>0</formula>
    </cfRule>
  </conditionalFormatting>
  <conditionalFormatting sqref="P5:P6 M5:M6 J5:J6 G5:G6 D5:D6">
    <cfRule type="cellIs" dxfId="665" priority="150" stopIfTrue="1" operator="equal">
      <formula>0</formula>
    </cfRule>
  </conditionalFormatting>
  <conditionalFormatting sqref="A65">
    <cfRule type="cellIs" dxfId="664" priority="143" stopIfTrue="1" operator="equal">
      <formula>0</formula>
    </cfRule>
  </conditionalFormatting>
  <conditionalFormatting sqref="D16 G16">
    <cfRule type="cellIs" dxfId="663" priority="141" stopIfTrue="1" operator="equal">
      <formula>0</formula>
    </cfRule>
  </conditionalFormatting>
  <conditionalFormatting sqref="J16 P16 S16 V16">
    <cfRule type="cellIs" dxfId="662" priority="140" stopIfTrue="1" operator="equal">
      <formula>0</formula>
    </cfRule>
  </conditionalFormatting>
  <conditionalFormatting sqref="M16">
    <cfRule type="cellIs" dxfId="661" priority="139" stopIfTrue="1" operator="equal">
      <formula>0</formula>
    </cfRule>
  </conditionalFormatting>
  <conditionalFormatting sqref="H10:I19 H30:I30">
    <cfRule type="cellIs" dxfId="660" priority="132" stopIfTrue="1" operator="equal">
      <formula>0</formula>
    </cfRule>
  </conditionalFormatting>
  <conditionalFormatting sqref="W10:X18 T10:U18 Q10:R18 N10:O18 K10:L18 E10:F18 B10:C18">
    <cfRule type="cellIs" dxfId="659" priority="131" stopIfTrue="1" operator="equal">
      <formula>0</formula>
    </cfRule>
  </conditionalFormatting>
  <conditionalFormatting sqref="D20:D21 G20:G21">
    <cfRule type="cellIs" dxfId="658" priority="130" stopIfTrue="1" operator="equal">
      <formula>0</formula>
    </cfRule>
  </conditionalFormatting>
  <conditionalFormatting sqref="J20:J21 P20:P21 S20:S21 V20:V21">
    <cfRule type="cellIs" dxfId="657" priority="129" stopIfTrue="1" operator="equal">
      <formula>0</formula>
    </cfRule>
  </conditionalFormatting>
  <conditionalFormatting sqref="M20:M21">
    <cfRule type="cellIs" dxfId="656" priority="128" stopIfTrue="1" operator="equal">
      <formula>0</formula>
    </cfRule>
  </conditionalFormatting>
  <conditionalFormatting sqref="H20:I21">
    <cfRule type="cellIs" dxfId="655" priority="127" stopIfTrue="1" operator="equal">
      <formula>0</formula>
    </cfRule>
  </conditionalFormatting>
  <conditionalFormatting sqref="W20:X21 T20:U21 Q20:R21 N20:O21 K20:L21 E20:F21 B20:C21">
    <cfRule type="cellIs" dxfId="654" priority="126" stopIfTrue="1" operator="equal">
      <formula>0</formula>
    </cfRule>
  </conditionalFormatting>
  <conditionalFormatting sqref="D31:D32 G31:G32">
    <cfRule type="cellIs" dxfId="653" priority="125" stopIfTrue="1" operator="equal">
      <formula>0</formula>
    </cfRule>
  </conditionalFormatting>
  <conditionalFormatting sqref="J31:J32 P31:P32 S31:S32 V31:V32">
    <cfRule type="cellIs" dxfId="652" priority="124" stopIfTrue="1" operator="equal">
      <formula>0</formula>
    </cfRule>
  </conditionalFormatting>
  <conditionalFormatting sqref="M31:M32">
    <cfRule type="cellIs" dxfId="651" priority="123" stopIfTrue="1" operator="equal">
      <formula>0</formula>
    </cfRule>
  </conditionalFormatting>
  <conditionalFormatting sqref="H31:I32">
    <cfRule type="cellIs" dxfId="650" priority="122" stopIfTrue="1" operator="equal">
      <formula>0</formula>
    </cfRule>
  </conditionalFormatting>
  <conditionalFormatting sqref="W31:X32 T31:U32 Q31:R32 N31:O32 K31:L32 E31:F32 B31:C32">
    <cfRule type="cellIs" dxfId="649" priority="121" stopIfTrue="1" operator="equal">
      <formula>0</formula>
    </cfRule>
  </conditionalFormatting>
  <conditionalFormatting sqref="D38:D39 G38:G39">
    <cfRule type="cellIs" dxfId="648" priority="120" stopIfTrue="1" operator="equal">
      <formula>0</formula>
    </cfRule>
  </conditionalFormatting>
  <conditionalFormatting sqref="J38:J39 P38:P39 S38:S39 V38:V39">
    <cfRule type="cellIs" dxfId="647" priority="119" stopIfTrue="1" operator="equal">
      <formula>0</formula>
    </cfRule>
  </conditionalFormatting>
  <conditionalFormatting sqref="M38:M39">
    <cfRule type="cellIs" dxfId="646" priority="118" stopIfTrue="1" operator="equal">
      <formula>0</formula>
    </cfRule>
  </conditionalFormatting>
  <conditionalFormatting sqref="H38:I39">
    <cfRule type="cellIs" dxfId="645" priority="117" stopIfTrue="1" operator="equal">
      <formula>0</formula>
    </cfRule>
  </conditionalFormatting>
  <conditionalFormatting sqref="W38:X39 T38:U39 Q38:R39 N38:O39 K38:L39 E38:F39 B38:C39">
    <cfRule type="cellIs" dxfId="644" priority="116" stopIfTrue="1" operator="equal">
      <formula>0</formula>
    </cfRule>
  </conditionalFormatting>
  <conditionalFormatting sqref="D45:D46 G45:G46">
    <cfRule type="cellIs" dxfId="643" priority="115" stopIfTrue="1" operator="equal">
      <formula>0</formula>
    </cfRule>
  </conditionalFormatting>
  <conditionalFormatting sqref="J45:J46 P45:P46 S45:S46 V45:V46">
    <cfRule type="cellIs" dxfId="642" priority="114" stopIfTrue="1" operator="equal">
      <formula>0</formula>
    </cfRule>
  </conditionalFormatting>
  <conditionalFormatting sqref="M45:M46">
    <cfRule type="cellIs" dxfId="641" priority="113" stopIfTrue="1" operator="equal">
      <formula>0</formula>
    </cfRule>
  </conditionalFormatting>
  <conditionalFormatting sqref="H45:I46">
    <cfRule type="cellIs" dxfId="640" priority="112" stopIfTrue="1" operator="equal">
      <formula>0</formula>
    </cfRule>
  </conditionalFormatting>
  <conditionalFormatting sqref="W45:X46 T45:U46 Q45:R46 N45:O46 K45:L46 E45:F46 B45:C46">
    <cfRule type="cellIs" dxfId="639" priority="111" stopIfTrue="1" operator="equal">
      <formula>0</formula>
    </cfRule>
  </conditionalFormatting>
  <conditionalFormatting sqref="D51:D52 G51:G52">
    <cfRule type="cellIs" dxfId="638" priority="110" stopIfTrue="1" operator="equal">
      <formula>0</formula>
    </cfRule>
  </conditionalFormatting>
  <conditionalFormatting sqref="J51:J52 P51:P52 S51:S52 V51:V52">
    <cfRule type="cellIs" dxfId="637" priority="109" stopIfTrue="1" operator="equal">
      <formula>0</formula>
    </cfRule>
  </conditionalFormatting>
  <conditionalFormatting sqref="M51:M52">
    <cfRule type="cellIs" dxfId="636" priority="108" stopIfTrue="1" operator="equal">
      <formula>0</formula>
    </cfRule>
  </conditionalFormatting>
  <conditionalFormatting sqref="H51:I52">
    <cfRule type="cellIs" dxfId="635" priority="107" stopIfTrue="1" operator="equal">
      <formula>0</formula>
    </cfRule>
  </conditionalFormatting>
  <conditionalFormatting sqref="W51:X52 T51:U52 Q51:R52 N51:O52 K51:L52 E51:F52 B51:C52">
    <cfRule type="cellIs" dxfId="634" priority="106" stopIfTrue="1" operator="equal">
      <formula>0</formula>
    </cfRule>
  </conditionalFormatting>
  <conditionalFormatting sqref="D22:D29 G22:G29">
    <cfRule type="cellIs" dxfId="633" priority="105" stopIfTrue="1" operator="equal">
      <formula>0</formula>
    </cfRule>
  </conditionalFormatting>
  <conditionalFormatting sqref="J22:J29 P22:P29 S22:S29 V22:V29">
    <cfRule type="cellIs" dxfId="632" priority="104" stopIfTrue="1" operator="equal">
      <formula>0</formula>
    </cfRule>
  </conditionalFormatting>
  <conditionalFormatting sqref="M22:M29">
    <cfRule type="cellIs" dxfId="631" priority="103" stopIfTrue="1" operator="equal">
      <formula>0</formula>
    </cfRule>
  </conditionalFormatting>
  <conditionalFormatting sqref="H22:I29">
    <cfRule type="cellIs" dxfId="630" priority="102" stopIfTrue="1" operator="equal">
      <formula>0</formula>
    </cfRule>
  </conditionalFormatting>
  <conditionalFormatting sqref="W22:X29 T22:U29 Q22:R29 N22:O29 K22:L29 E22:F29 B22:C29">
    <cfRule type="cellIs" dxfId="629" priority="101" stopIfTrue="1" operator="equal">
      <formula>0</formula>
    </cfRule>
  </conditionalFormatting>
  <conditionalFormatting sqref="D33:D36 G33:G36">
    <cfRule type="cellIs" dxfId="628" priority="100" stopIfTrue="1" operator="equal">
      <formula>0</formula>
    </cfRule>
  </conditionalFormatting>
  <conditionalFormatting sqref="J33:J36 P33:P36 S33:S36 V33:V36">
    <cfRule type="cellIs" dxfId="627" priority="99" stopIfTrue="1" operator="equal">
      <formula>0</formula>
    </cfRule>
  </conditionalFormatting>
  <conditionalFormatting sqref="M33:M36">
    <cfRule type="cellIs" dxfId="626" priority="98" stopIfTrue="1" operator="equal">
      <formula>0</formula>
    </cfRule>
  </conditionalFormatting>
  <conditionalFormatting sqref="H33:I36">
    <cfRule type="cellIs" dxfId="625" priority="97" stopIfTrue="1" operator="equal">
      <formula>0</formula>
    </cfRule>
  </conditionalFormatting>
  <conditionalFormatting sqref="W33:X36 T33:U36 Q33:R36 N33:O36 K33:L36 E33:F36 B33:C36">
    <cfRule type="cellIs" dxfId="624" priority="96" stopIfTrue="1" operator="equal">
      <formula>0</formula>
    </cfRule>
  </conditionalFormatting>
  <conditionalFormatting sqref="D40:D43 G40:G43">
    <cfRule type="cellIs" dxfId="623" priority="95" stopIfTrue="1" operator="equal">
      <formula>0</formula>
    </cfRule>
  </conditionalFormatting>
  <conditionalFormatting sqref="J40:J43 P40:P43 S40:S43 V40:V43">
    <cfRule type="cellIs" dxfId="622" priority="94" stopIfTrue="1" operator="equal">
      <formula>0</formula>
    </cfRule>
  </conditionalFormatting>
  <conditionalFormatting sqref="M40:M43">
    <cfRule type="cellIs" dxfId="621" priority="93" stopIfTrue="1" operator="equal">
      <formula>0</formula>
    </cfRule>
  </conditionalFormatting>
  <conditionalFormatting sqref="H40:I43">
    <cfRule type="cellIs" dxfId="620" priority="92" stopIfTrue="1" operator="equal">
      <formula>0</formula>
    </cfRule>
  </conditionalFormatting>
  <conditionalFormatting sqref="W40:X43 T40:U43 Q40:R43 N40:O43 K40:L43 E40:F43 B40:C43">
    <cfRule type="cellIs" dxfId="619" priority="91" stopIfTrue="1" operator="equal">
      <formula>0</formula>
    </cfRule>
  </conditionalFormatting>
  <conditionalFormatting sqref="D47:D49 G47:G49">
    <cfRule type="cellIs" dxfId="618" priority="90" stopIfTrue="1" operator="equal">
      <formula>0</formula>
    </cfRule>
  </conditionalFormatting>
  <conditionalFormatting sqref="J47:J49 P47:P49 S47:S49 V47:V49">
    <cfRule type="cellIs" dxfId="617" priority="89" stopIfTrue="1" operator="equal">
      <formula>0</formula>
    </cfRule>
  </conditionalFormatting>
  <conditionalFormatting sqref="M47:M49">
    <cfRule type="cellIs" dxfId="616" priority="88" stopIfTrue="1" operator="equal">
      <formula>0</formula>
    </cfRule>
  </conditionalFormatting>
  <conditionalFormatting sqref="H47:I49">
    <cfRule type="cellIs" dxfId="615" priority="87" stopIfTrue="1" operator="equal">
      <formula>0</formula>
    </cfRule>
  </conditionalFormatting>
  <conditionalFormatting sqref="W47:X49 T47:U49 Q47:R49 N47:O49 K47:L49 E47:F49 B47:C49">
    <cfRule type="cellIs" dxfId="614" priority="86" stopIfTrue="1" operator="equal">
      <formula>0</formula>
    </cfRule>
  </conditionalFormatting>
  <conditionalFormatting sqref="D53:D54 G53:G54">
    <cfRule type="cellIs" dxfId="613" priority="85" stopIfTrue="1" operator="equal">
      <formula>0</formula>
    </cfRule>
  </conditionalFormatting>
  <conditionalFormatting sqref="J53:J54 P53:P54 S53:S54 V53:V54">
    <cfRule type="cellIs" dxfId="612" priority="84" stopIfTrue="1" operator="equal">
      <formula>0</formula>
    </cfRule>
  </conditionalFormatting>
  <conditionalFormatting sqref="M53:M54">
    <cfRule type="cellIs" dxfId="611" priority="83" stopIfTrue="1" operator="equal">
      <formula>0</formula>
    </cfRule>
  </conditionalFormatting>
  <conditionalFormatting sqref="H53:I54">
    <cfRule type="cellIs" dxfId="610" priority="82" stopIfTrue="1" operator="equal">
      <formula>0</formula>
    </cfRule>
  </conditionalFormatting>
  <conditionalFormatting sqref="W53:X54 T53:U54 Q53:R54 N53:O54 K53:L54 E53:F54 B53:C54">
    <cfRule type="cellIs" dxfId="609" priority="81" stopIfTrue="1" operator="equal">
      <formula>0</formula>
    </cfRule>
  </conditionalFormatting>
  <conditionalFormatting sqref="D8 G8">
    <cfRule type="cellIs" dxfId="608" priority="80" stopIfTrue="1" operator="equal">
      <formula>0</formula>
    </cfRule>
  </conditionalFormatting>
  <conditionalFormatting sqref="J8 P8 S8 V8">
    <cfRule type="cellIs" dxfId="607" priority="79" stopIfTrue="1" operator="equal">
      <formula>0</formula>
    </cfRule>
  </conditionalFormatting>
  <conditionalFormatting sqref="M8">
    <cfRule type="cellIs" dxfId="606" priority="78" stopIfTrue="1" operator="equal">
      <formula>0</formula>
    </cfRule>
  </conditionalFormatting>
  <conditionalFormatting sqref="H8:I8">
    <cfRule type="cellIs" dxfId="605" priority="77" stopIfTrue="1" operator="equal">
      <formula>0</formula>
    </cfRule>
  </conditionalFormatting>
  <conditionalFormatting sqref="W8:X8 T8:U8 Q8:R8 N8:O8 K8:L8 E8:F8 B8:C8">
    <cfRule type="cellIs" dxfId="604" priority="76" stopIfTrue="1" operator="equal">
      <formula>0</formula>
    </cfRule>
  </conditionalFormatting>
  <conditionalFormatting sqref="A2">
    <cfRule type="cellIs" dxfId="603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67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164D4-CB87-4AF7-AC68-3656AF07F898}">
  <sheetPr>
    <pageSetUpPr fitToPage="1"/>
  </sheetPr>
  <dimension ref="A1:X65"/>
  <sheetViews>
    <sheetView workbookViewId="0"/>
  </sheetViews>
  <sheetFormatPr defaultColWidth="11" defaultRowHeight="12.75" x14ac:dyDescent="0.2"/>
  <cols>
    <col min="1" max="1" width="23.7109375" style="5" customWidth="1"/>
    <col min="2" max="2" width="11.7109375" style="5" customWidth="1"/>
    <col min="3" max="3" width="7.7109375" style="5" customWidth="1"/>
    <col min="4" max="4" width="1.7109375" style="5" customWidth="1"/>
    <col min="5" max="5" width="11.7109375" style="5" customWidth="1"/>
    <col min="6" max="6" width="7.7109375" style="5" customWidth="1"/>
    <col min="7" max="7" width="1.7109375" style="5" customWidth="1"/>
    <col min="8" max="8" width="11.7109375" style="5" customWidth="1"/>
    <col min="9" max="9" width="7.7109375" style="5" customWidth="1"/>
    <col min="10" max="10" width="1.7109375" style="5" customWidth="1"/>
    <col min="11" max="11" width="11.7109375" style="5" customWidth="1"/>
    <col min="12" max="12" width="7.7109375" style="5" customWidth="1"/>
    <col min="13" max="13" width="1.7109375" style="5" customWidth="1"/>
    <col min="14" max="14" width="11.7109375" style="5" customWidth="1"/>
    <col min="15" max="15" width="7.7109375" style="5" customWidth="1"/>
    <col min="16" max="16" width="1.7109375" style="5" customWidth="1"/>
    <col min="17" max="17" width="11.7109375" style="5" customWidth="1"/>
    <col min="18" max="18" width="7.7109375" style="5" customWidth="1"/>
    <col min="19" max="19" width="1.7109375" style="5" customWidth="1"/>
    <col min="20" max="20" width="11.7109375" style="5" customWidth="1"/>
    <col min="21" max="21" width="7.7109375" style="5" customWidth="1"/>
    <col min="22" max="22" width="1.7109375" style="5" customWidth="1"/>
    <col min="23" max="23" width="11.7109375" style="5" customWidth="1"/>
    <col min="24" max="24" width="7.7109375" style="5" customWidth="1"/>
    <col min="25" max="16384" width="11" style="5"/>
  </cols>
  <sheetData>
    <row r="1" spans="1:24" ht="18" customHeight="1" x14ac:dyDescent="0.3">
      <c r="A1" s="142" t="s">
        <v>102</v>
      </c>
      <c r="B1" s="20"/>
      <c r="C1" s="20"/>
      <c r="D1" s="20"/>
      <c r="E1" s="20"/>
      <c r="F1" s="20"/>
      <c r="G1" s="20"/>
      <c r="H1" s="20"/>
      <c r="N1" s="25"/>
      <c r="O1" s="25"/>
      <c r="P1" s="25"/>
      <c r="Q1" s="25"/>
    </row>
    <row r="2" spans="1:24" ht="15" customHeight="1" x14ac:dyDescent="0.25">
      <c r="A2" s="141" t="s">
        <v>61</v>
      </c>
    </row>
    <row r="3" spans="1:24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3.5" thickBo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s="42" customFormat="1" ht="42" customHeight="1" x14ac:dyDescent="0.2">
      <c r="A5" s="64"/>
      <c r="B5" s="158" t="s">
        <v>129</v>
      </c>
      <c r="C5" s="158"/>
      <c r="D5" s="144"/>
      <c r="E5" s="158" t="s">
        <v>112</v>
      </c>
      <c r="F5" s="158"/>
      <c r="G5" s="144"/>
      <c r="H5" s="158" t="s">
        <v>111</v>
      </c>
      <c r="I5" s="158"/>
      <c r="J5" s="144"/>
      <c r="K5" s="158" t="s">
        <v>103</v>
      </c>
      <c r="L5" s="158"/>
      <c r="M5" s="144"/>
      <c r="N5" s="158" t="s">
        <v>110</v>
      </c>
      <c r="O5" s="158"/>
      <c r="P5" s="144"/>
      <c r="Q5" s="158" t="s">
        <v>108</v>
      </c>
      <c r="R5" s="158"/>
      <c r="S5" s="144"/>
      <c r="T5" s="158" t="s">
        <v>109</v>
      </c>
      <c r="U5" s="158"/>
      <c r="V5" s="144"/>
      <c r="W5" s="158" t="s">
        <v>83</v>
      </c>
      <c r="X5" s="158"/>
    </row>
    <row r="6" spans="1:24" ht="13.5" thickBot="1" x14ac:dyDescent="0.25">
      <c r="A6" s="65"/>
      <c r="B6" s="63" t="s">
        <v>106</v>
      </c>
      <c r="C6" s="63" t="s">
        <v>107</v>
      </c>
      <c r="D6" s="151"/>
      <c r="E6" s="63" t="s">
        <v>106</v>
      </c>
      <c r="F6" s="63" t="s">
        <v>107</v>
      </c>
      <c r="G6" s="151"/>
      <c r="H6" s="63" t="s">
        <v>106</v>
      </c>
      <c r="I6" s="63" t="s">
        <v>107</v>
      </c>
      <c r="J6" s="151"/>
      <c r="K6" s="63" t="s">
        <v>106</v>
      </c>
      <c r="L6" s="63" t="s">
        <v>107</v>
      </c>
      <c r="M6" s="151"/>
      <c r="N6" s="63" t="s">
        <v>106</v>
      </c>
      <c r="O6" s="63" t="s">
        <v>107</v>
      </c>
      <c r="P6" s="151"/>
      <c r="Q6" s="63" t="s">
        <v>106</v>
      </c>
      <c r="R6" s="63" t="s">
        <v>107</v>
      </c>
      <c r="S6" s="151"/>
      <c r="T6" s="63" t="s">
        <v>106</v>
      </c>
      <c r="U6" s="63" t="s">
        <v>107</v>
      </c>
      <c r="V6" s="151"/>
      <c r="W6" s="63" t="s">
        <v>106</v>
      </c>
      <c r="X6" s="63" t="s">
        <v>107</v>
      </c>
    </row>
    <row r="7" spans="1:24" x14ac:dyDescent="0.2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3"/>
    </row>
    <row r="8" spans="1:24" s="150" customFormat="1" ht="12.95" customHeight="1" x14ac:dyDescent="0.2">
      <c r="A8" s="146" t="s">
        <v>1</v>
      </c>
      <c r="B8" s="147">
        <v>23080</v>
      </c>
      <c r="C8" s="148">
        <f>B8/$B8*100</f>
        <v>100</v>
      </c>
      <c r="D8" s="149"/>
      <c r="E8" s="147">
        <v>4705</v>
      </c>
      <c r="F8" s="148">
        <f>E8/$B8*100</f>
        <v>20.385615251299825</v>
      </c>
      <c r="G8" s="149"/>
      <c r="H8" s="147">
        <v>5100</v>
      </c>
      <c r="I8" s="148">
        <f>H8/$B8*100</f>
        <v>22.097053726169843</v>
      </c>
      <c r="J8" s="149"/>
      <c r="K8" s="147">
        <v>13275</v>
      </c>
      <c r="L8" s="148">
        <f>K8/$B8*100</f>
        <v>57.517331022530328</v>
      </c>
      <c r="M8" s="149"/>
      <c r="N8" s="147">
        <v>2095</v>
      </c>
      <c r="O8" s="148">
        <f>N8/$B8*100</f>
        <v>9.0771230502599654</v>
      </c>
      <c r="P8" s="149"/>
      <c r="Q8" s="147">
        <v>4365</v>
      </c>
      <c r="R8" s="148">
        <f>Q8/$B8*100</f>
        <v>18.912478336221834</v>
      </c>
      <c r="S8" s="149"/>
      <c r="T8" s="147">
        <v>730</v>
      </c>
      <c r="U8" s="148">
        <f>T8/$B8*100</f>
        <v>3.1629116117850948</v>
      </c>
      <c r="V8" s="149"/>
      <c r="W8" s="147">
        <v>6090</v>
      </c>
      <c r="X8" s="148">
        <f>W8/$B8*100</f>
        <v>26.386481802426342</v>
      </c>
    </row>
    <row r="9" spans="1:24" x14ac:dyDescent="0.2">
      <c r="A9" s="28"/>
      <c r="B9" s="33"/>
      <c r="C9" s="34"/>
      <c r="D9" s="34"/>
      <c r="E9" s="34"/>
      <c r="F9" s="34"/>
      <c r="G9" s="34"/>
      <c r="H9" s="34"/>
      <c r="I9" s="34"/>
      <c r="J9" s="34"/>
      <c r="K9" s="33"/>
      <c r="L9" s="34"/>
      <c r="M9" s="34"/>
      <c r="N9" s="34"/>
      <c r="O9" s="34"/>
      <c r="P9" s="34"/>
      <c r="Q9" s="34"/>
      <c r="R9" s="34"/>
      <c r="S9" s="34"/>
      <c r="T9" s="33"/>
      <c r="U9" s="34"/>
      <c r="V9" s="34"/>
      <c r="W9" s="33"/>
      <c r="X9" s="55"/>
    </row>
    <row r="10" spans="1:24" ht="12.95" customHeight="1" x14ac:dyDescent="0.2">
      <c r="A10" s="29" t="s">
        <v>84</v>
      </c>
      <c r="B10" s="82">
        <v>3300</v>
      </c>
      <c r="C10" s="83">
        <f t="shared" ref="C10:C15" si="0">B10/$B10*100</f>
        <v>100</v>
      </c>
      <c r="D10" s="35"/>
      <c r="E10" s="82">
        <v>1130</v>
      </c>
      <c r="F10" s="83">
        <f t="shared" ref="F10:F15" si="1">E10/$B10*100</f>
        <v>34.242424242424242</v>
      </c>
      <c r="G10" s="35"/>
      <c r="H10" s="82">
        <v>675</v>
      </c>
      <c r="I10" s="83">
        <f t="shared" ref="I10:I15" si="2">H10/$B10*100</f>
        <v>20.454545454545457</v>
      </c>
      <c r="J10" s="35"/>
      <c r="K10" s="82">
        <v>1490</v>
      </c>
      <c r="L10" s="83">
        <f t="shared" ref="L10:L15" si="3">K10/$B10*100</f>
        <v>45.151515151515156</v>
      </c>
      <c r="M10" s="35"/>
      <c r="N10" s="82">
        <v>240</v>
      </c>
      <c r="O10" s="83">
        <f t="shared" ref="O10:O15" si="4">N10/$B10*100</f>
        <v>7.2727272727272725</v>
      </c>
      <c r="P10" s="35"/>
      <c r="Q10" s="82">
        <v>630</v>
      </c>
      <c r="R10" s="83">
        <f t="shared" ref="R10:R15" si="5">Q10/$B10*100</f>
        <v>19.090909090909093</v>
      </c>
      <c r="S10" s="35"/>
      <c r="T10" s="82">
        <v>95</v>
      </c>
      <c r="U10" s="83">
        <f t="shared" ref="U10:U15" si="6">T10/$B10*100</f>
        <v>2.8787878787878789</v>
      </c>
      <c r="V10" s="35"/>
      <c r="W10" s="82">
        <v>530</v>
      </c>
      <c r="X10" s="83">
        <f t="shared" ref="X10:X15" si="7">W10/$B10*100</f>
        <v>16.060606060606062</v>
      </c>
    </row>
    <row r="11" spans="1:24" ht="12.95" customHeight="1" x14ac:dyDescent="0.2">
      <c r="A11" s="30" t="s">
        <v>38</v>
      </c>
      <c r="B11" s="105">
        <v>285</v>
      </c>
      <c r="C11" s="106">
        <f t="shared" si="0"/>
        <v>100</v>
      </c>
      <c r="D11" s="35"/>
      <c r="E11" s="105">
        <v>150</v>
      </c>
      <c r="F11" s="106">
        <f t="shared" si="1"/>
        <v>52.631578947368418</v>
      </c>
      <c r="G11" s="35"/>
      <c r="H11" s="105">
        <v>65</v>
      </c>
      <c r="I11" s="106">
        <f t="shared" si="2"/>
        <v>22.807017543859647</v>
      </c>
      <c r="J11" s="35"/>
      <c r="K11" s="105">
        <v>75</v>
      </c>
      <c r="L11" s="106">
        <f t="shared" si="3"/>
        <v>26.315789473684209</v>
      </c>
      <c r="M11" s="35"/>
      <c r="N11" s="105">
        <v>10</v>
      </c>
      <c r="O11" s="106">
        <f t="shared" si="4"/>
        <v>3.5087719298245612</v>
      </c>
      <c r="P11" s="35"/>
      <c r="Q11" s="105">
        <v>25</v>
      </c>
      <c r="R11" s="106">
        <f t="shared" si="5"/>
        <v>8.7719298245614024</v>
      </c>
      <c r="S11" s="35"/>
      <c r="T11" s="105">
        <v>10</v>
      </c>
      <c r="U11" s="106">
        <f t="shared" si="6"/>
        <v>3.5087719298245612</v>
      </c>
      <c r="V11" s="35"/>
      <c r="W11" s="105">
        <v>20</v>
      </c>
      <c r="X11" s="106">
        <f t="shared" si="7"/>
        <v>7.0175438596491224</v>
      </c>
    </row>
    <row r="12" spans="1:24" ht="12.95" customHeight="1" x14ac:dyDescent="0.2">
      <c r="A12" s="30" t="s">
        <v>37</v>
      </c>
      <c r="B12" s="105">
        <v>340</v>
      </c>
      <c r="C12" s="106">
        <f t="shared" si="0"/>
        <v>100</v>
      </c>
      <c r="D12" s="35"/>
      <c r="E12" s="105">
        <v>160</v>
      </c>
      <c r="F12" s="106">
        <f t="shared" si="1"/>
        <v>47.058823529411761</v>
      </c>
      <c r="G12" s="35"/>
      <c r="H12" s="105">
        <v>70</v>
      </c>
      <c r="I12" s="106">
        <f t="shared" si="2"/>
        <v>20.588235294117645</v>
      </c>
      <c r="J12" s="35"/>
      <c r="K12" s="105">
        <v>115</v>
      </c>
      <c r="L12" s="106">
        <f t="shared" si="3"/>
        <v>33.82352941176471</v>
      </c>
      <c r="M12" s="35"/>
      <c r="N12" s="105">
        <v>30</v>
      </c>
      <c r="O12" s="106">
        <f t="shared" si="4"/>
        <v>8.8235294117647065</v>
      </c>
      <c r="P12" s="35"/>
      <c r="Q12" s="105">
        <v>55</v>
      </c>
      <c r="R12" s="106">
        <f t="shared" si="5"/>
        <v>16.176470588235293</v>
      </c>
      <c r="S12" s="35"/>
      <c r="T12" s="105">
        <v>0</v>
      </c>
      <c r="U12" s="106">
        <f t="shared" si="6"/>
        <v>0</v>
      </c>
      <c r="V12" s="35"/>
      <c r="W12" s="105">
        <v>20</v>
      </c>
      <c r="X12" s="106">
        <f t="shared" si="7"/>
        <v>5.8823529411764701</v>
      </c>
    </row>
    <row r="13" spans="1:24" ht="12.95" customHeight="1" x14ac:dyDescent="0.2">
      <c r="A13" s="30" t="s">
        <v>36</v>
      </c>
      <c r="B13" s="105">
        <v>1735</v>
      </c>
      <c r="C13" s="106">
        <f t="shared" si="0"/>
        <v>100</v>
      </c>
      <c r="D13" s="35"/>
      <c r="E13" s="105">
        <v>320</v>
      </c>
      <c r="F13" s="106">
        <f t="shared" si="1"/>
        <v>18.443804034582133</v>
      </c>
      <c r="G13" s="35"/>
      <c r="H13" s="105">
        <v>345</v>
      </c>
      <c r="I13" s="106">
        <f t="shared" si="2"/>
        <v>19.884726224783861</v>
      </c>
      <c r="J13" s="35"/>
      <c r="K13" s="105">
        <v>1065</v>
      </c>
      <c r="L13" s="106">
        <f t="shared" si="3"/>
        <v>61.383285302593663</v>
      </c>
      <c r="M13" s="35"/>
      <c r="N13" s="105">
        <v>145</v>
      </c>
      <c r="O13" s="106">
        <f t="shared" si="4"/>
        <v>8.3573487031700289</v>
      </c>
      <c r="P13" s="35"/>
      <c r="Q13" s="105">
        <v>410</v>
      </c>
      <c r="R13" s="106">
        <f t="shared" si="5"/>
        <v>23.631123919308358</v>
      </c>
      <c r="S13" s="35"/>
      <c r="T13" s="105">
        <v>75</v>
      </c>
      <c r="U13" s="106">
        <f t="shared" si="6"/>
        <v>4.3227665706051877</v>
      </c>
      <c r="V13" s="35"/>
      <c r="W13" s="105">
        <v>440</v>
      </c>
      <c r="X13" s="106">
        <f t="shared" si="7"/>
        <v>25.360230547550433</v>
      </c>
    </row>
    <row r="14" spans="1:24" ht="12.95" customHeight="1" x14ac:dyDescent="0.2">
      <c r="A14" s="30" t="s">
        <v>35</v>
      </c>
      <c r="B14" s="105">
        <v>150</v>
      </c>
      <c r="C14" s="106">
        <f t="shared" si="0"/>
        <v>100</v>
      </c>
      <c r="D14" s="35"/>
      <c r="E14" s="105">
        <v>100</v>
      </c>
      <c r="F14" s="106">
        <f t="shared" si="1"/>
        <v>66.666666666666657</v>
      </c>
      <c r="G14" s="35"/>
      <c r="H14" s="105">
        <v>20</v>
      </c>
      <c r="I14" s="106">
        <f t="shared" si="2"/>
        <v>13.333333333333334</v>
      </c>
      <c r="J14" s="35"/>
      <c r="K14" s="105">
        <v>30</v>
      </c>
      <c r="L14" s="106">
        <f t="shared" si="3"/>
        <v>20</v>
      </c>
      <c r="M14" s="35"/>
      <c r="N14" s="105">
        <v>0</v>
      </c>
      <c r="O14" s="106">
        <f t="shared" si="4"/>
        <v>0</v>
      </c>
      <c r="P14" s="35"/>
      <c r="Q14" s="105">
        <v>25</v>
      </c>
      <c r="R14" s="106">
        <f t="shared" si="5"/>
        <v>16.666666666666664</v>
      </c>
      <c r="S14" s="35"/>
      <c r="T14" s="105">
        <v>0</v>
      </c>
      <c r="U14" s="106">
        <f t="shared" si="6"/>
        <v>0</v>
      </c>
      <c r="V14" s="35"/>
      <c r="W14" s="105">
        <v>0</v>
      </c>
      <c r="X14" s="106">
        <f t="shared" si="7"/>
        <v>0</v>
      </c>
    </row>
    <row r="15" spans="1:24" ht="12.95" customHeight="1" x14ac:dyDescent="0.2">
      <c r="A15" s="30" t="s">
        <v>34</v>
      </c>
      <c r="B15" s="105">
        <v>55</v>
      </c>
      <c r="C15" s="106">
        <f t="shared" si="0"/>
        <v>100</v>
      </c>
      <c r="D15" s="35"/>
      <c r="E15" s="105">
        <v>20</v>
      </c>
      <c r="F15" s="106">
        <f t="shared" si="1"/>
        <v>36.363636363636367</v>
      </c>
      <c r="G15" s="35"/>
      <c r="H15" s="105">
        <v>10</v>
      </c>
      <c r="I15" s="106">
        <f t="shared" si="2"/>
        <v>18.181818181818183</v>
      </c>
      <c r="J15" s="35"/>
      <c r="K15" s="105">
        <v>25</v>
      </c>
      <c r="L15" s="106">
        <f t="shared" si="3"/>
        <v>45.454545454545453</v>
      </c>
      <c r="M15" s="35"/>
      <c r="N15" s="105">
        <v>0</v>
      </c>
      <c r="O15" s="106">
        <f t="shared" si="4"/>
        <v>0</v>
      </c>
      <c r="P15" s="35"/>
      <c r="Q15" s="105">
        <v>20</v>
      </c>
      <c r="R15" s="106">
        <f t="shared" si="5"/>
        <v>36.363636363636367</v>
      </c>
      <c r="S15" s="35"/>
      <c r="T15" s="105">
        <v>0</v>
      </c>
      <c r="U15" s="106">
        <f t="shared" si="6"/>
        <v>0</v>
      </c>
      <c r="V15" s="35"/>
      <c r="W15" s="105">
        <v>10</v>
      </c>
      <c r="X15" s="106">
        <f t="shared" si="7"/>
        <v>18.181818181818183</v>
      </c>
    </row>
    <row r="16" spans="1:24" s="50" customFormat="1" ht="12.95" customHeight="1" x14ac:dyDescent="0.2">
      <c r="A16" s="43" t="s">
        <v>33</v>
      </c>
      <c r="B16" s="105" t="s">
        <v>126</v>
      </c>
      <c r="C16" s="106" t="s">
        <v>126</v>
      </c>
      <c r="D16" s="44"/>
      <c r="E16" s="105" t="s">
        <v>126</v>
      </c>
      <c r="F16" s="106" t="s">
        <v>126</v>
      </c>
      <c r="G16" s="44"/>
      <c r="H16" s="105" t="s">
        <v>126</v>
      </c>
      <c r="I16" s="106" t="s">
        <v>126</v>
      </c>
      <c r="J16" s="44"/>
      <c r="K16" s="105" t="s">
        <v>126</v>
      </c>
      <c r="L16" s="106" t="s">
        <v>126</v>
      </c>
      <c r="M16" s="44"/>
      <c r="N16" s="105" t="s">
        <v>126</v>
      </c>
      <c r="O16" s="106" t="s">
        <v>126</v>
      </c>
      <c r="P16" s="44"/>
      <c r="Q16" s="105" t="s">
        <v>126</v>
      </c>
      <c r="R16" s="106" t="s">
        <v>126</v>
      </c>
      <c r="S16" s="44"/>
      <c r="T16" s="105" t="s">
        <v>126</v>
      </c>
      <c r="U16" s="106" t="s">
        <v>126</v>
      </c>
      <c r="V16" s="44"/>
      <c r="W16" s="105" t="s">
        <v>126</v>
      </c>
      <c r="X16" s="106" t="s">
        <v>126</v>
      </c>
    </row>
    <row r="17" spans="1:24" ht="12.95" customHeight="1" x14ac:dyDescent="0.2">
      <c r="A17" s="30" t="s">
        <v>32</v>
      </c>
      <c r="B17" s="105">
        <v>450</v>
      </c>
      <c r="C17" s="106">
        <f>B17/$B17*100</f>
        <v>100</v>
      </c>
      <c r="D17" s="35"/>
      <c r="E17" s="105">
        <v>270</v>
      </c>
      <c r="F17" s="106">
        <f>E17/$B17*100</f>
        <v>60</v>
      </c>
      <c r="G17" s="35"/>
      <c r="H17" s="105">
        <v>80</v>
      </c>
      <c r="I17" s="106">
        <f>H17/$B17*100</f>
        <v>17.777777777777779</v>
      </c>
      <c r="J17" s="35"/>
      <c r="K17" s="105">
        <v>100</v>
      </c>
      <c r="L17" s="106">
        <f>K17/$B17*100</f>
        <v>22.222222222222221</v>
      </c>
      <c r="M17" s="35"/>
      <c r="N17" s="105">
        <v>30</v>
      </c>
      <c r="O17" s="106">
        <f>N17/$B17*100</f>
        <v>6.666666666666667</v>
      </c>
      <c r="P17" s="35"/>
      <c r="Q17" s="105">
        <v>45</v>
      </c>
      <c r="R17" s="106">
        <f>Q17/$B17*100</f>
        <v>10</v>
      </c>
      <c r="S17" s="35"/>
      <c r="T17" s="105">
        <v>0</v>
      </c>
      <c r="U17" s="106">
        <f>T17/$B17*100</f>
        <v>0</v>
      </c>
      <c r="V17" s="35"/>
      <c r="W17" s="105">
        <v>30</v>
      </c>
      <c r="X17" s="106">
        <f>W17/$B17*100</f>
        <v>6.666666666666667</v>
      </c>
    </row>
    <row r="18" spans="1:24" ht="12.95" customHeight="1" x14ac:dyDescent="0.2">
      <c r="A18" s="30" t="s">
        <v>85</v>
      </c>
      <c r="B18" s="105">
        <v>220</v>
      </c>
      <c r="C18" s="106">
        <f>B18/$B18*100</f>
        <v>100</v>
      </c>
      <c r="D18" s="35"/>
      <c r="E18" s="105">
        <v>105</v>
      </c>
      <c r="F18" s="106">
        <f>E18/$B18*100</f>
        <v>47.727272727272727</v>
      </c>
      <c r="G18" s="35"/>
      <c r="H18" s="105">
        <v>60</v>
      </c>
      <c r="I18" s="106">
        <f>H18/$B18*100</f>
        <v>27.27272727272727</v>
      </c>
      <c r="J18" s="35"/>
      <c r="K18" s="105">
        <v>55</v>
      </c>
      <c r="L18" s="106">
        <f>K18/$B18*100</f>
        <v>25</v>
      </c>
      <c r="M18" s="35"/>
      <c r="N18" s="105">
        <v>15</v>
      </c>
      <c r="O18" s="106">
        <f>N18/$B18*100</f>
        <v>6.8181818181818175</v>
      </c>
      <c r="P18" s="35"/>
      <c r="Q18" s="105">
        <v>35</v>
      </c>
      <c r="R18" s="106">
        <f>Q18/$B18*100</f>
        <v>15.909090909090908</v>
      </c>
      <c r="S18" s="35"/>
      <c r="T18" s="105">
        <v>0</v>
      </c>
      <c r="U18" s="106">
        <f>T18/$B18*100</f>
        <v>0</v>
      </c>
      <c r="V18" s="35"/>
      <c r="W18" s="105">
        <v>0</v>
      </c>
      <c r="X18" s="106">
        <f>W18/$B18*100</f>
        <v>0</v>
      </c>
    </row>
    <row r="19" spans="1:24" x14ac:dyDescent="0.2">
      <c r="A19" s="31"/>
      <c r="B19" s="33"/>
      <c r="C19" s="34"/>
      <c r="D19" s="34"/>
      <c r="E19" s="34"/>
      <c r="F19" s="34"/>
      <c r="G19" s="34"/>
      <c r="H19" s="82"/>
      <c r="I19" s="83"/>
      <c r="J19" s="34"/>
      <c r="K19" s="33"/>
      <c r="L19" s="34"/>
      <c r="M19" s="34"/>
      <c r="N19" s="34"/>
      <c r="O19" s="34"/>
      <c r="P19" s="34"/>
      <c r="Q19" s="34"/>
      <c r="R19" s="34"/>
      <c r="S19" s="34"/>
      <c r="T19" s="33"/>
      <c r="U19" s="34"/>
      <c r="V19" s="34"/>
      <c r="W19" s="33"/>
      <c r="X19" s="55"/>
    </row>
    <row r="20" spans="1:24" ht="12.95" customHeight="1" x14ac:dyDescent="0.2">
      <c r="A20" s="29" t="s">
        <v>86</v>
      </c>
      <c r="B20" s="82">
        <v>1605</v>
      </c>
      <c r="C20" s="83">
        <f t="shared" ref="C20:C25" si="8">B20/$B20*100</f>
        <v>100</v>
      </c>
      <c r="D20" s="35"/>
      <c r="E20" s="82">
        <v>685</v>
      </c>
      <c r="F20" s="83">
        <f t="shared" ref="F20:F25" si="9">E20/$B20*100</f>
        <v>42.679127725856695</v>
      </c>
      <c r="G20" s="35"/>
      <c r="H20" s="82">
        <v>310</v>
      </c>
      <c r="I20" s="83">
        <f t="shared" ref="I20:I25" si="10">H20/$B20*100</f>
        <v>19.314641744548286</v>
      </c>
      <c r="J20" s="35"/>
      <c r="K20" s="82">
        <v>610</v>
      </c>
      <c r="L20" s="83">
        <f t="shared" ref="L20:L25" si="11">K20/$B20*100</f>
        <v>38.006230529595015</v>
      </c>
      <c r="M20" s="35"/>
      <c r="N20" s="82">
        <v>230</v>
      </c>
      <c r="O20" s="83">
        <f t="shared" ref="O20:O25" si="12">N20/$B20*100</f>
        <v>14.330218068535824</v>
      </c>
      <c r="P20" s="35"/>
      <c r="Q20" s="82">
        <v>215</v>
      </c>
      <c r="R20" s="83">
        <f t="shared" ref="R20:R25" si="13">Q20/$B20*100</f>
        <v>13.395638629283487</v>
      </c>
      <c r="S20" s="35"/>
      <c r="T20" s="82">
        <v>30</v>
      </c>
      <c r="U20" s="83">
        <f t="shared" ref="U20:U25" si="14">T20/$B20*100</f>
        <v>1.8691588785046727</v>
      </c>
      <c r="V20" s="35"/>
      <c r="W20" s="82">
        <v>135</v>
      </c>
      <c r="X20" s="83">
        <f t="shared" ref="X20:X25" si="15">W20/$B20*100</f>
        <v>8.4112149532710276</v>
      </c>
    </row>
    <row r="21" spans="1:24" ht="12.95" customHeight="1" x14ac:dyDescent="0.2">
      <c r="A21" s="30" t="s">
        <v>31</v>
      </c>
      <c r="B21" s="105">
        <v>240</v>
      </c>
      <c r="C21" s="106">
        <f t="shared" si="8"/>
        <v>100</v>
      </c>
      <c r="D21" s="35"/>
      <c r="E21" s="105">
        <v>135</v>
      </c>
      <c r="F21" s="106">
        <f t="shared" si="9"/>
        <v>56.25</v>
      </c>
      <c r="G21" s="35"/>
      <c r="H21" s="105">
        <v>35</v>
      </c>
      <c r="I21" s="106">
        <f t="shared" si="10"/>
        <v>14.583333333333334</v>
      </c>
      <c r="J21" s="35"/>
      <c r="K21" s="105">
        <v>65</v>
      </c>
      <c r="L21" s="106">
        <f t="shared" si="11"/>
        <v>27.083333333333332</v>
      </c>
      <c r="M21" s="35"/>
      <c r="N21" s="105">
        <v>25</v>
      </c>
      <c r="O21" s="106">
        <f t="shared" si="12"/>
        <v>10.416666666666668</v>
      </c>
      <c r="P21" s="35"/>
      <c r="Q21" s="105">
        <v>25</v>
      </c>
      <c r="R21" s="106">
        <f t="shared" si="13"/>
        <v>10.416666666666668</v>
      </c>
      <c r="S21" s="35"/>
      <c r="T21" s="105">
        <v>10</v>
      </c>
      <c r="U21" s="106">
        <f t="shared" si="14"/>
        <v>4.1666666666666661</v>
      </c>
      <c r="V21" s="35"/>
      <c r="W21" s="105">
        <v>15</v>
      </c>
      <c r="X21" s="106">
        <f t="shared" si="15"/>
        <v>6.25</v>
      </c>
    </row>
    <row r="22" spans="1:24" ht="12.95" customHeight="1" x14ac:dyDescent="0.2">
      <c r="A22" s="30" t="s">
        <v>30</v>
      </c>
      <c r="B22" s="105">
        <v>370</v>
      </c>
      <c r="C22" s="106">
        <f t="shared" si="8"/>
        <v>100</v>
      </c>
      <c r="D22" s="35"/>
      <c r="E22" s="105">
        <v>165</v>
      </c>
      <c r="F22" s="106">
        <f t="shared" si="9"/>
        <v>44.594594594594597</v>
      </c>
      <c r="G22" s="35"/>
      <c r="H22" s="105">
        <v>60</v>
      </c>
      <c r="I22" s="106">
        <f t="shared" si="10"/>
        <v>16.216216216216218</v>
      </c>
      <c r="J22" s="35"/>
      <c r="K22" s="105">
        <v>135</v>
      </c>
      <c r="L22" s="106">
        <f t="shared" si="11"/>
        <v>36.486486486486484</v>
      </c>
      <c r="M22" s="35"/>
      <c r="N22" s="105">
        <v>75</v>
      </c>
      <c r="O22" s="106">
        <f t="shared" si="12"/>
        <v>20.27027027027027</v>
      </c>
      <c r="P22" s="35"/>
      <c r="Q22" s="105">
        <v>40</v>
      </c>
      <c r="R22" s="106">
        <f t="shared" si="13"/>
        <v>10.810810810810811</v>
      </c>
      <c r="S22" s="35"/>
      <c r="T22" s="105">
        <v>10</v>
      </c>
      <c r="U22" s="106">
        <f t="shared" si="14"/>
        <v>2.7027027027027026</v>
      </c>
      <c r="V22" s="35"/>
      <c r="W22" s="105">
        <v>15</v>
      </c>
      <c r="X22" s="106">
        <f t="shared" si="15"/>
        <v>4.0540540540540544</v>
      </c>
    </row>
    <row r="23" spans="1:24" ht="12.95" customHeight="1" x14ac:dyDescent="0.2">
      <c r="A23" s="30" t="s">
        <v>29</v>
      </c>
      <c r="B23" s="105">
        <v>650</v>
      </c>
      <c r="C23" s="106">
        <f t="shared" si="8"/>
        <v>100</v>
      </c>
      <c r="D23" s="35"/>
      <c r="E23" s="105">
        <v>185</v>
      </c>
      <c r="F23" s="106">
        <f t="shared" si="9"/>
        <v>28.46153846153846</v>
      </c>
      <c r="G23" s="35"/>
      <c r="H23" s="105">
        <v>155</v>
      </c>
      <c r="I23" s="106">
        <f t="shared" si="10"/>
        <v>23.846153846153847</v>
      </c>
      <c r="J23" s="35"/>
      <c r="K23" s="105">
        <v>305</v>
      </c>
      <c r="L23" s="106">
        <f t="shared" si="11"/>
        <v>46.92307692307692</v>
      </c>
      <c r="M23" s="35"/>
      <c r="N23" s="105">
        <v>80</v>
      </c>
      <c r="O23" s="106">
        <f t="shared" si="12"/>
        <v>12.307692307692308</v>
      </c>
      <c r="P23" s="35"/>
      <c r="Q23" s="105">
        <v>115</v>
      </c>
      <c r="R23" s="106">
        <f t="shared" si="13"/>
        <v>17.692307692307693</v>
      </c>
      <c r="S23" s="35"/>
      <c r="T23" s="105">
        <v>20</v>
      </c>
      <c r="U23" s="106">
        <f t="shared" si="14"/>
        <v>3.0769230769230771</v>
      </c>
      <c r="V23" s="35"/>
      <c r="W23" s="105">
        <v>90</v>
      </c>
      <c r="X23" s="106">
        <f t="shared" si="15"/>
        <v>13.846153846153847</v>
      </c>
    </row>
    <row r="24" spans="1:24" ht="12.95" customHeight="1" x14ac:dyDescent="0.2">
      <c r="A24" s="30" t="s">
        <v>39</v>
      </c>
      <c r="B24" s="105">
        <v>120</v>
      </c>
      <c r="C24" s="106">
        <f t="shared" si="8"/>
        <v>100</v>
      </c>
      <c r="D24" s="35"/>
      <c r="E24" s="105">
        <v>80</v>
      </c>
      <c r="F24" s="106">
        <f t="shared" si="9"/>
        <v>66.666666666666657</v>
      </c>
      <c r="G24" s="35"/>
      <c r="H24" s="105">
        <v>20</v>
      </c>
      <c r="I24" s="106">
        <f t="shared" si="10"/>
        <v>16.666666666666664</v>
      </c>
      <c r="J24" s="35"/>
      <c r="K24" s="105">
        <v>20</v>
      </c>
      <c r="L24" s="106">
        <f t="shared" si="11"/>
        <v>16.666666666666664</v>
      </c>
      <c r="M24" s="35"/>
      <c r="N24" s="105">
        <v>10</v>
      </c>
      <c r="O24" s="106">
        <f t="shared" si="12"/>
        <v>8.3333333333333321</v>
      </c>
      <c r="P24" s="35"/>
      <c r="Q24" s="105">
        <v>10</v>
      </c>
      <c r="R24" s="106">
        <f t="shared" si="13"/>
        <v>8.3333333333333321</v>
      </c>
      <c r="S24" s="35"/>
      <c r="T24" s="105">
        <v>0</v>
      </c>
      <c r="U24" s="106">
        <f t="shared" si="14"/>
        <v>0</v>
      </c>
      <c r="V24" s="35"/>
      <c r="W24" s="105">
        <v>0</v>
      </c>
      <c r="X24" s="106">
        <f t="shared" si="15"/>
        <v>0</v>
      </c>
    </row>
    <row r="25" spans="1:24" ht="12.95" customHeight="1" x14ac:dyDescent="0.2">
      <c r="A25" s="30" t="s">
        <v>28</v>
      </c>
      <c r="B25" s="105">
        <v>30</v>
      </c>
      <c r="C25" s="106">
        <f t="shared" si="8"/>
        <v>100</v>
      </c>
      <c r="D25" s="35"/>
      <c r="E25" s="105">
        <v>0</v>
      </c>
      <c r="F25" s="106">
        <f t="shared" si="9"/>
        <v>0</v>
      </c>
      <c r="G25" s="35"/>
      <c r="H25" s="105">
        <v>10</v>
      </c>
      <c r="I25" s="106">
        <f t="shared" si="10"/>
        <v>33.333333333333329</v>
      </c>
      <c r="J25" s="35"/>
      <c r="K25" s="105">
        <v>15</v>
      </c>
      <c r="L25" s="106">
        <f t="shared" si="11"/>
        <v>50</v>
      </c>
      <c r="M25" s="35"/>
      <c r="N25" s="105">
        <v>15</v>
      </c>
      <c r="O25" s="106">
        <f t="shared" si="12"/>
        <v>50</v>
      </c>
      <c r="P25" s="35"/>
      <c r="Q25" s="105">
        <v>10</v>
      </c>
      <c r="R25" s="106">
        <f t="shared" si="13"/>
        <v>33.333333333333329</v>
      </c>
      <c r="S25" s="35"/>
      <c r="T25" s="105">
        <v>0</v>
      </c>
      <c r="U25" s="106">
        <f t="shared" si="14"/>
        <v>0</v>
      </c>
      <c r="V25" s="35"/>
      <c r="W25" s="105">
        <v>0</v>
      </c>
      <c r="X25" s="106">
        <f t="shared" si="15"/>
        <v>0</v>
      </c>
    </row>
    <row r="26" spans="1:24" ht="12.95" customHeight="1" x14ac:dyDescent="0.2">
      <c r="A26" s="30" t="s">
        <v>17</v>
      </c>
      <c r="B26" s="105" t="s">
        <v>72</v>
      </c>
      <c r="C26" s="106" t="s">
        <v>72</v>
      </c>
      <c r="D26" s="35"/>
      <c r="E26" s="105" t="s">
        <v>72</v>
      </c>
      <c r="F26" s="106" t="s">
        <v>72</v>
      </c>
      <c r="G26" s="35"/>
      <c r="H26" s="105" t="s">
        <v>72</v>
      </c>
      <c r="I26" s="106" t="s">
        <v>72</v>
      </c>
      <c r="J26" s="35"/>
      <c r="K26" s="105" t="s">
        <v>72</v>
      </c>
      <c r="L26" s="106" t="s">
        <v>72</v>
      </c>
      <c r="M26" s="35"/>
      <c r="N26" s="105" t="s">
        <v>72</v>
      </c>
      <c r="O26" s="106" t="s">
        <v>72</v>
      </c>
      <c r="P26" s="35"/>
      <c r="Q26" s="105" t="s">
        <v>72</v>
      </c>
      <c r="R26" s="106" t="s">
        <v>72</v>
      </c>
      <c r="S26" s="35"/>
      <c r="T26" s="105" t="s">
        <v>72</v>
      </c>
      <c r="U26" s="106" t="s">
        <v>72</v>
      </c>
      <c r="V26" s="35"/>
      <c r="W26" s="105" t="s">
        <v>72</v>
      </c>
      <c r="X26" s="106" t="s">
        <v>72</v>
      </c>
    </row>
    <row r="27" spans="1:24" ht="12.95" customHeight="1" x14ac:dyDescent="0.2">
      <c r="A27" s="30" t="s">
        <v>27</v>
      </c>
      <c r="B27" s="105">
        <v>55</v>
      </c>
      <c r="C27" s="106">
        <f>B27/$B27*100</f>
        <v>100</v>
      </c>
      <c r="D27" s="35"/>
      <c r="E27" s="105">
        <v>30</v>
      </c>
      <c r="F27" s="106">
        <f>E27/$B27*100</f>
        <v>54.54545454545454</v>
      </c>
      <c r="G27" s="35"/>
      <c r="H27" s="105">
        <v>0</v>
      </c>
      <c r="I27" s="106">
        <f>H27/$B27*100</f>
        <v>0</v>
      </c>
      <c r="J27" s="35"/>
      <c r="K27" s="105">
        <v>15</v>
      </c>
      <c r="L27" s="106">
        <f>K27/$B27*100</f>
        <v>27.27272727272727</v>
      </c>
      <c r="M27" s="35"/>
      <c r="N27" s="105">
        <v>15</v>
      </c>
      <c r="O27" s="106">
        <f>N27/$B27*100</f>
        <v>27.27272727272727</v>
      </c>
      <c r="P27" s="35"/>
      <c r="Q27" s="105">
        <v>10</v>
      </c>
      <c r="R27" s="106">
        <f>Q27/$B27*100</f>
        <v>18.181818181818183</v>
      </c>
      <c r="S27" s="35"/>
      <c r="T27" s="105">
        <v>0</v>
      </c>
      <c r="U27" s="106">
        <f>T27/$B27*100</f>
        <v>0</v>
      </c>
      <c r="V27" s="35"/>
      <c r="W27" s="105">
        <v>0</v>
      </c>
      <c r="X27" s="106">
        <f>W27/$B27*100</f>
        <v>0</v>
      </c>
    </row>
    <row r="28" spans="1:24" s="50" customFormat="1" ht="12.95" customHeight="1" x14ac:dyDescent="0.2">
      <c r="A28" s="43" t="s">
        <v>87</v>
      </c>
      <c r="B28" s="105" t="s">
        <v>126</v>
      </c>
      <c r="C28" s="106" t="s">
        <v>126</v>
      </c>
      <c r="D28" s="35"/>
      <c r="E28" s="105" t="s">
        <v>126</v>
      </c>
      <c r="F28" s="106" t="s">
        <v>126</v>
      </c>
      <c r="G28" s="35"/>
      <c r="H28" s="105" t="s">
        <v>126</v>
      </c>
      <c r="I28" s="106" t="s">
        <v>126</v>
      </c>
      <c r="J28" s="35"/>
      <c r="K28" s="105" t="s">
        <v>126</v>
      </c>
      <c r="L28" s="106" t="s">
        <v>126</v>
      </c>
      <c r="M28" s="35"/>
      <c r="N28" s="105" t="s">
        <v>126</v>
      </c>
      <c r="O28" s="106" t="s">
        <v>126</v>
      </c>
      <c r="P28" s="35"/>
      <c r="Q28" s="105" t="s">
        <v>126</v>
      </c>
      <c r="R28" s="106" t="s">
        <v>126</v>
      </c>
      <c r="S28" s="35"/>
      <c r="T28" s="105" t="s">
        <v>126</v>
      </c>
      <c r="U28" s="106" t="s">
        <v>126</v>
      </c>
      <c r="V28" s="35"/>
      <c r="W28" s="105" t="s">
        <v>126</v>
      </c>
      <c r="X28" s="106" t="s">
        <v>126</v>
      </c>
    </row>
    <row r="29" spans="1:24" x14ac:dyDescent="0.2">
      <c r="A29" s="30" t="s">
        <v>26</v>
      </c>
      <c r="B29" s="105">
        <v>55</v>
      </c>
      <c r="C29" s="106">
        <f>B29/$B29*100</f>
        <v>100</v>
      </c>
      <c r="D29" s="35"/>
      <c r="E29" s="105">
        <v>30</v>
      </c>
      <c r="F29" s="106">
        <f>E29/$B29*100</f>
        <v>54.54545454545454</v>
      </c>
      <c r="G29" s="35"/>
      <c r="H29" s="105">
        <v>10</v>
      </c>
      <c r="I29" s="106">
        <f>H29/$B29*100</f>
        <v>18.181818181818183</v>
      </c>
      <c r="J29" s="35"/>
      <c r="K29" s="105">
        <v>15</v>
      </c>
      <c r="L29" s="106">
        <f>K29/$B29*100</f>
        <v>27.27272727272727</v>
      </c>
      <c r="M29" s="35"/>
      <c r="N29" s="105">
        <v>10</v>
      </c>
      <c r="O29" s="106">
        <f>N29/$B29*100</f>
        <v>18.181818181818183</v>
      </c>
      <c r="P29" s="35"/>
      <c r="Q29" s="105">
        <v>10</v>
      </c>
      <c r="R29" s="106">
        <f>Q29/$B29*100</f>
        <v>18.181818181818183</v>
      </c>
      <c r="S29" s="35"/>
      <c r="T29" s="105">
        <v>0</v>
      </c>
      <c r="U29" s="106">
        <f>T29/$B29*100</f>
        <v>0</v>
      </c>
      <c r="V29" s="35"/>
      <c r="W29" s="105">
        <v>10</v>
      </c>
      <c r="X29" s="106">
        <f>W29/$B29*100</f>
        <v>18.181818181818183</v>
      </c>
    </row>
    <row r="30" spans="1:24" ht="12.95" customHeight="1" x14ac:dyDescent="0.2">
      <c r="A30" s="31"/>
      <c r="B30" s="33"/>
      <c r="C30" s="34"/>
      <c r="D30" s="34"/>
      <c r="E30" s="34"/>
      <c r="F30" s="35"/>
      <c r="G30" s="35"/>
      <c r="H30" s="82"/>
      <c r="I30" s="83"/>
      <c r="J30" s="35"/>
      <c r="K30" s="33"/>
      <c r="L30" s="35"/>
      <c r="M30" s="35"/>
      <c r="N30" s="34"/>
      <c r="O30" s="35"/>
      <c r="P30" s="35"/>
      <c r="Q30" s="34"/>
      <c r="R30" s="35"/>
      <c r="S30" s="35"/>
      <c r="T30" s="33"/>
      <c r="U30" s="35"/>
      <c r="V30" s="35"/>
      <c r="W30" s="33"/>
      <c r="X30" s="44"/>
    </row>
    <row r="31" spans="1:24" ht="12.95" customHeight="1" x14ac:dyDescent="0.2">
      <c r="A31" s="29" t="s">
        <v>88</v>
      </c>
      <c r="B31" s="82">
        <v>1225</v>
      </c>
      <c r="C31" s="83">
        <f t="shared" ref="C31:C36" si="16">B31/$B31*100</f>
        <v>100</v>
      </c>
      <c r="D31" s="35"/>
      <c r="E31" s="82">
        <v>470</v>
      </c>
      <c r="F31" s="83">
        <f t="shared" ref="F31:F36" si="17">E31/$B31*100</f>
        <v>38.367346938775512</v>
      </c>
      <c r="G31" s="35"/>
      <c r="H31" s="82">
        <v>240</v>
      </c>
      <c r="I31" s="83">
        <f t="shared" ref="I31:I36" si="18">H31/$B31*100</f>
        <v>19.591836734693878</v>
      </c>
      <c r="J31" s="35"/>
      <c r="K31" s="82">
        <v>515</v>
      </c>
      <c r="L31" s="83">
        <f t="shared" ref="L31:L36" si="19">K31/$B31*100</f>
        <v>42.04081632653061</v>
      </c>
      <c r="M31" s="35"/>
      <c r="N31" s="82">
        <v>140</v>
      </c>
      <c r="O31" s="83">
        <f t="shared" ref="O31:O36" si="20">N31/$B31*100</f>
        <v>11.428571428571429</v>
      </c>
      <c r="P31" s="35"/>
      <c r="Q31" s="82">
        <v>205</v>
      </c>
      <c r="R31" s="83">
        <f t="shared" ref="R31:R36" si="21">Q31/$B31*100</f>
        <v>16.73469387755102</v>
      </c>
      <c r="S31" s="35"/>
      <c r="T31" s="82">
        <v>15</v>
      </c>
      <c r="U31" s="83">
        <f t="shared" ref="U31:U36" si="22">T31/$B31*100</f>
        <v>1.2244897959183674</v>
      </c>
      <c r="V31" s="35"/>
      <c r="W31" s="82">
        <v>155</v>
      </c>
      <c r="X31" s="83">
        <f t="shared" ref="X31:X36" si="23">W31/$B31*100</f>
        <v>12.653061224489795</v>
      </c>
    </row>
    <row r="32" spans="1:24" ht="12.95" customHeight="1" x14ac:dyDescent="0.2">
      <c r="A32" s="30" t="s">
        <v>25</v>
      </c>
      <c r="B32" s="105">
        <v>55</v>
      </c>
      <c r="C32" s="106">
        <f t="shared" si="16"/>
        <v>100</v>
      </c>
      <c r="D32" s="35"/>
      <c r="E32" s="105">
        <v>40</v>
      </c>
      <c r="F32" s="106">
        <f t="shared" si="17"/>
        <v>72.727272727272734</v>
      </c>
      <c r="G32" s="35"/>
      <c r="H32" s="105">
        <v>0</v>
      </c>
      <c r="I32" s="106">
        <f t="shared" si="18"/>
        <v>0</v>
      </c>
      <c r="J32" s="35"/>
      <c r="K32" s="105">
        <v>10</v>
      </c>
      <c r="L32" s="106">
        <f t="shared" si="19"/>
        <v>18.181818181818183</v>
      </c>
      <c r="M32" s="35"/>
      <c r="N32" s="105">
        <v>0</v>
      </c>
      <c r="O32" s="106">
        <f t="shared" si="20"/>
        <v>0</v>
      </c>
      <c r="P32" s="35"/>
      <c r="Q32" s="105">
        <v>0</v>
      </c>
      <c r="R32" s="106">
        <f t="shared" si="21"/>
        <v>0</v>
      </c>
      <c r="S32" s="35"/>
      <c r="T32" s="105">
        <v>0</v>
      </c>
      <c r="U32" s="106">
        <f t="shared" si="22"/>
        <v>0</v>
      </c>
      <c r="V32" s="35"/>
      <c r="W32" s="105">
        <v>0</v>
      </c>
      <c r="X32" s="106">
        <f t="shared" si="23"/>
        <v>0</v>
      </c>
    </row>
    <row r="33" spans="1:24" ht="12.95" customHeight="1" x14ac:dyDescent="0.2">
      <c r="A33" s="30" t="s">
        <v>55</v>
      </c>
      <c r="B33" s="105">
        <v>285</v>
      </c>
      <c r="C33" s="106">
        <f t="shared" si="16"/>
        <v>100</v>
      </c>
      <c r="D33" s="35"/>
      <c r="E33" s="105">
        <v>140</v>
      </c>
      <c r="F33" s="106">
        <f t="shared" si="17"/>
        <v>49.122807017543856</v>
      </c>
      <c r="G33" s="35"/>
      <c r="H33" s="105">
        <v>60</v>
      </c>
      <c r="I33" s="106">
        <f t="shared" si="18"/>
        <v>21.052631578947366</v>
      </c>
      <c r="J33" s="35"/>
      <c r="K33" s="105">
        <v>80</v>
      </c>
      <c r="L33" s="106">
        <f t="shared" si="19"/>
        <v>28.07017543859649</v>
      </c>
      <c r="M33" s="35"/>
      <c r="N33" s="105">
        <v>30</v>
      </c>
      <c r="O33" s="106">
        <f t="shared" si="20"/>
        <v>10.526315789473683</v>
      </c>
      <c r="P33" s="35"/>
      <c r="Q33" s="105">
        <v>40</v>
      </c>
      <c r="R33" s="106">
        <f t="shared" si="21"/>
        <v>14.035087719298245</v>
      </c>
      <c r="S33" s="35"/>
      <c r="T33" s="105">
        <v>0</v>
      </c>
      <c r="U33" s="106">
        <f t="shared" si="22"/>
        <v>0</v>
      </c>
      <c r="V33" s="35"/>
      <c r="W33" s="105">
        <v>10</v>
      </c>
      <c r="X33" s="106">
        <f t="shared" si="23"/>
        <v>3.5087719298245612</v>
      </c>
    </row>
    <row r="34" spans="1:24" ht="12.95" customHeight="1" x14ac:dyDescent="0.2">
      <c r="A34" s="30" t="s">
        <v>24</v>
      </c>
      <c r="B34" s="105">
        <v>280</v>
      </c>
      <c r="C34" s="106">
        <f t="shared" si="16"/>
        <v>100</v>
      </c>
      <c r="D34" s="35"/>
      <c r="E34" s="105">
        <v>135</v>
      </c>
      <c r="F34" s="106">
        <f t="shared" si="17"/>
        <v>48.214285714285715</v>
      </c>
      <c r="G34" s="35"/>
      <c r="H34" s="105">
        <v>35</v>
      </c>
      <c r="I34" s="106">
        <f t="shared" si="18"/>
        <v>12.5</v>
      </c>
      <c r="J34" s="35"/>
      <c r="K34" s="105">
        <v>110</v>
      </c>
      <c r="L34" s="106">
        <f t="shared" si="19"/>
        <v>39.285714285714285</v>
      </c>
      <c r="M34" s="35"/>
      <c r="N34" s="105">
        <v>35</v>
      </c>
      <c r="O34" s="106">
        <f t="shared" si="20"/>
        <v>12.5</v>
      </c>
      <c r="P34" s="35"/>
      <c r="Q34" s="105">
        <v>30</v>
      </c>
      <c r="R34" s="106">
        <f t="shared" si="21"/>
        <v>10.714285714285714</v>
      </c>
      <c r="S34" s="35"/>
      <c r="T34" s="105">
        <v>0</v>
      </c>
      <c r="U34" s="106">
        <f t="shared" si="22"/>
        <v>0</v>
      </c>
      <c r="V34" s="35"/>
      <c r="W34" s="105">
        <v>40</v>
      </c>
      <c r="X34" s="106">
        <f t="shared" si="23"/>
        <v>14.285714285714285</v>
      </c>
    </row>
    <row r="35" spans="1:24" ht="12.95" customHeight="1" x14ac:dyDescent="0.2">
      <c r="A35" s="30" t="s">
        <v>23</v>
      </c>
      <c r="B35" s="105">
        <v>380</v>
      </c>
      <c r="C35" s="106">
        <f t="shared" si="16"/>
        <v>100</v>
      </c>
      <c r="D35" s="35"/>
      <c r="E35" s="105">
        <v>45</v>
      </c>
      <c r="F35" s="106">
        <f t="shared" si="17"/>
        <v>11.842105263157894</v>
      </c>
      <c r="G35" s="35"/>
      <c r="H35" s="105">
        <v>95</v>
      </c>
      <c r="I35" s="106">
        <f t="shared" si="18"/>
        <v>25</v>
      </c>
      <c r="J35" s="35"/>
      <c r="K35" s="105">
        <v>235</v>
      </c>
      <c r="L35" s="106">
        <f t="shared" si="19"/>
        <v>61.842105263157897</v>
      </c>
      <c r="M35" s="35"/>
      <c r="N35" s="105">
        <v>45</v>
      </c>
      <c r="O35" s="106">
        <f t="shared" si="20"/>
        <v>11.842105263157894</v>
      </c>
      <c r="P35" s="35"/>
      <c r="Q35" s="105">
        <v>105</v>
      </c>
      <c r="R35" s="106">
        <f t="shared" si="21"/>
        <v>27.631578947368425</v>
      </c>
      <c r="S35" s="35"/>
      <c r="T35" s="105">
        <v>10</v>
      </c>
      <c r="U35" s="106">
        <f t="shared" si="22"/>
        <v>2.6315789473684208</v>
      </c>
      <c r="V35" s="35"/>
      <c r="W35" s="105">
        <v>85</v>
      </c>
      <c r="X35" s="106">
        <f t="shared" si="23"/>
        <v>22.368421052631579</v>
      </c>
    </row>
    <row r="36" spans="1:24" x14ac:dyDescent="0.2">
      <c r="A36" s="30" t="s">
        <v>22</v>
      </c>
      <c r="B36" s="105">
        <v>220</v>
      </c>
      <c r="C36" s="106">
        <f t="shared" si="16"/>
        <v>100</v>
      </c>
      <c r="D36" s="35"/>
      <c r="E36" s="105">
        <v>95</v>
      </c>
      <c r="F36" s="106">
        <f t="shared" si="17"/>
        <v>43.18181818181818</v>
      </c>
      <c r="G36" s="35"/>
      <c r="H36" s="105">
        <v>45</v>
      </c>
      <c r="I36" s="106">
        <f t="shared" si="18"/>
        <v>20.454545454545457</v>
      </c>
      <c r="J36" s="35"/>
      <c r="K36" s="105">
        <v>80</v>
      </c>
      <c r="L36" s="106">
        <f t="shared" si="19"/>
        <v>36.363636363636367</v>
      </c>
      <c r="M36" s="35"/>
      <c r="N36" s="105">
        <v>30</v>
      </c>
      <c r="O36" s="106">
        <f t="shared" si="20"/>
        <v>13.636363636363635</v>
      </c>
      <c r="P36" s="35"/>
      <c r="Q36" s="105">
        <v>25</v>
      </c>
      <c r="R36" s="106">
        <f t="shared" si="21"/>
        <v>11.363636363636363</v>
      </c>
      <c r="S36" s="35"/>
      <c r="T36" s="105">
        <v>10</v>
      </c>
      <c r="U36" s="106">
        <f t="shared" si="22"/>
        <v>4.5454545454545459</v>
      </c>
      <c r="V36" s="35"/>
      <c r="W36" s="105">
        <v>20</v>
      </c>
      <c r="X36" s="106">
        <f t="shared" si="23"/>
        <v>9.0909090909090917</v>
      </c>
    </row>
    <row r="37" spans="1:24" ht="12.95" customHeight="1" x14ac:dyDescent="0.2">
      <c r="A37" s="31"/>
      <c r="B37" s="33"/>
      <c r="C37" s="34"/>
      <c r="D37" s="34"/>
      <c r="E37" s="34"/>
      <c r="F37" s="34"/>
      <c r="G37" s="34"/>
      <c r="H37" s="34"/>
      <c r="I37" s="34"/>
      <c r="J37" s="34"/>
      <c r="K37" s="33"/>
      <c r="L37" s="34"/>
      <c r="M37" s="34"/>
      <c r="N37" s="34"/>
      <c r="O37" s="34"/>
      <c r="P37" s="34"/>
      <c r="Q37" s="34"/>
      <c r="R37" s="34"/>
      <c r="S37" s="34"/>
      <c r="T37" s="33"/>
      <c r="U37" s="34"/>
      <c r="V37" s="34"/>
      <c r="W37" s="33"/>
      <c r="X37" s="55"/>
    </row>
    <row r="38" spans="1:24" ht="12.95" customHeight="1" x14ac:dyDescent="0.2">
      <c r="A38" s="29" t="s">
        <v>89</v>
      </c>
      <c r="B38" s="82">
        <v>3470</v>
      </c>
      <c r="C38" s="83">
        <f>B38/$B38*100</f>
        <v>100</v>
      </c>
      <c r="D38" s="35"/>
      <c r="E38" s="82">
        <v>640</v>
      </c>
      <c r="F38" s="83">
        <f>E38/$B38*100</f>
        <v>18.443804034582133</v>
      </c>
      <c r="G38" s="35"/>
      <c r="H38" s="82">
        <v>670</v>
      </c>
      <c r="I38" s="83">
        <f>H38/$B38*100</f>
        <v>19.308357348703169</v>
      </c>
      <c r="J38" s="35"/>
      <c r="K38" s="82">
        <v>2155</v>
      </c>
      <c r="L38" s="83">
        <f>K38/$B38*100</f>
        <v>62.103746397694529</v>
      </c>
      <c r="M38" s="35"/>
      <c r="N38" s="82">
        <v>505</v>
      </c>
      <c r="O38" s="83">
        <f>N38/$B38*100</f>
        <v>14.553314121037463</v>
      </c>
      <c r="P38" s="35"/>
      <c r="Q38" s="82">
        <v>860</v>
      </c>
      <c r="R38" s="83">
        <f>Q38/$B38*100</f>
        <v>24.78386167146974</v>
      </c>
      <c r="S38" s="35"/>
      <c r="T38" s="82">
        <v>100</v>
      </c>
      <c r="U38" s="83">
        <f>T38/$B38*100</f>
        <v>2.8818443804034581</v>
      </c>
      <c r="V38" s="35"/>
      <c r="W38" s="82">
        <v>700</v>
      </c>
      <c r="X38" s="83">
        <f>W38/$B38*100</f>
        <v>20.172910662824208</v>
      </c>
    </row>
    <row r="39" spans="1:24" ht="12.95" customHeight="1" x14ac:dyDescent="0.2">
      <c r="A39" s="30" t="s">
        <v>21</v>
      </c>
      <c r="B39" s="105">
        <v>35</v>
      </c>
      <c r="C39" s="106">
        <f>B39/$B39*100</f>
        <v>100</v>
      </c>
      <c r="D39" s="35"/>
      <c r="E39" s="105">
        <v>10</v>
      </c>
      <c r="F39" s="106">
        <f>E39/$B39*100</f>
        <v>28.571428571428569</v>
      </c>
      <c r="G39" s="35"/>
      <c r="H39" s="105">
        <v>10</v>
      </c>
      <c r="I39" s="106">
        <f>H39/$B39*100</f>
        <v>28.571428571428569</v>
      </c>
      <c r="J39" s="35"/>
      <c r="K39" s="105">
        <v>25</v>
      </c>
      <c r="L39" s="106">
        <f>K39/$B39*100</f>
        <v>71.428571428571431</v>
      </c>
      <c r="M39" s="35"/>
      <c r="N39" s="105">
        <v>10</v>
      </c>
      <c r="O39" s="106">
        <f>N39/$B39*100</f>
        <v>28.571428571428569</v>
      </c>
      <c r="P39" s="35"/>
      <c r="Q39" s="105">
        <v>10</v>
      </c>
      <c r="R39" s="106">
        <f>Q39/$B39*100</f>
        <v>28.571428571428569</v>
      </c>
      <c r="S39" s="35"/>
      <c r="T39" s="105">
        <v>0</v>
      </c>
      <c r="U39" s="106">
        <f>T39/$B39*100</f>
        <v>0</v>
      </c>
      <c r="V39" s="35"/>
      <c r="W39" s="105">
        <v>10</v>
      </c>
      <c r="X39" s="106">
        <f>W39/$B39*100</f>
        <v>28.571428571428569</v>
      </c>
    </row>
    <row r="40" spans="1:24" ht="12.95" customHeight="1" x14ac:dyDescent="0.2">
      <c r="A40" s="30" t="s">
        <v>20</v>
      </c>
      <c r="B40" s="105">
        <v>200</v>
      </c>
      <c r="C40" s="106">
        <f>B40/$B40*100</f>
        <v>100</v>
      </c>
      <c r="D40" s="35"/>
      <c r="E40" s="105">
        <v>85</v>
      </c>
      <c r="F40" s="106">
        <f>E40/$B40*100</f>
        <v>42.5</v>
      </c>
      <c r="G40" s="35"/>
      <c r="H40" s="105">
        <v>40</v>
      </c>
      <c r="I40" s="106">
        <f>H40/$B40*100</f>
        <v>20</v>
      </c>
      <c r="J40" s="35"/>
      <c r="K40" s="105">
        <v>75</v>
      </c>
      <c r="L40" s="106">
        <f>K40/$B40*100</f>
        <v>37.5</v>
      </c>
      <c r="M40" s="35"/>
      <c r="N40" s="105">
        <v>20</v>
      </c>
      <c r="O40" s="106">
        <f>N40/$B40*100</f>
        <v>10</v>
      </c>
      <c r="P40" s="35"/>
      <c r="Q40" s="105">
        <v>40</v>
      </c>
      <c r="R40" s="106">
        <f>Q40/$B40*100</f>
        <v>20</v>
      </c>
      <c r="S40" s="35"/>
      <c r="T40" s="105">
        <v>10</v>
      </c>
      <c r="U40" s="106">
        <f>T40/$B40*100</f>
        <v>5</v>
      </c>
      <c r="V40" s="35"/>
      <c r="W40" s="105">
        <v>15</v>
      </c>
      <c r="X40" s="106">
        <f>W40/$B40*100</f>
        <v>7.5</v>
      </c>
    </row>
    <row r="41" spans="1:24" ht="12.95" customHeight="1" x14ac:dyDescent="0.2">
      <c r="A41" s="30" t="s">
        <v>19</v>
      </c>
      <c r="B41" s="105">
        <v>1235</v>
      </c>
      <c r="C41" s="106">
        <f>B41/$B41*100</f>
        <v>100</v>
      </c>
      <c r="D41" s="35"/>
      <c r="E41" s="105">
        <v>220</v>
      </c>
      <c r="F41" s="106">
        <f>E41/$B41*100</f>
        <v>17.813765182186234</v>
      </c>
      <c r="G41" s="35"/>
      <c r="H41" s="105">
        <v>195</v>
      </c>
      <c r="I41" s="106">
        <f>H41/$B41*100</f>
        <v>15.789473684210526</v>
      </c>
      <c r="J41" s="35"/>
      <c r="K41" s="105">
        <v>815</v>
      </c>
      <c r="L41" s="106">
        <f>K41/$B41*100</f>
        <v>65.991902834008101</v>
      </c>
      <c r="M41" s="35"/>
      <c r="N41" s="105">
        <v>155</v>
      </c>
      <c r="O41" s="106">
        <f>N41/$B41*100</f>
        <v>12.550607287449392</v>
      </c>
      <c r="P41" s="35"/>
      <c r="Q41" s="105">
        <v>340</v>
      </c>
      <c r="R41" s="106">
        <f>Q41/$B41*100</f>
        <v>27.530364372469634</v>
      </c>
      <c r="S41" s="35"/>
      <c r="T41" s="105">
        <v>30</v>
      </c>
      <c r="U41" s="106">
        <f>T41/$B41*100</f>
        <v>2.42914979757085</v>
      </c>
      <c r="V41" s="35"/>
      <c r="W41" s="105">
        <v>290</v>
      </c>
      <c r="X41" s="106">
        <f>W41/$B41*100</f>
        <v>23.481781376518217</v>
      </c>
    </row>
    <row r="42" spans="1:24" s="45" customFormat="1" ht="12.95" customHeight="1" x14ac:dyDescent="0.2">
      <c r="A42" s="43" t="s">
        <v>18</v>
      </c>
      <c r="B42" s="105">
        <v>1755</v>
      </c>
      <c r="C42" s="106">
        <f>B42/$B42*100</f>
        <v>100</v>
      </c>
      <c r="D42" s="35"/>
      <c r="E42" s="105">
        <v>295</v>
      </c>
      <c r="F42" s="106">
        <f>E42/$B42*100</f>
        <v>16.809116809116809</v>
      </c>
      <c r="G42" s="35"/>
      <c r="H42" s="105">
        <v>390</v>
      </c>
      <c r="I42" s="106">
        <f>H42/$B42*100</f>
        <v>22.222222222222221</v>
      </c>
      <c r="J42" s="35"/>
      <c r="K42" s="105">
        <v>1075</v>
      </c>
      <c r="L42" s="106">
        <f>K42/$B42*100</f>
        <v>61.253561253561251</v>
      </c>
      <c r="M42" s="35"/>
      <c r="N42" s="105">
        <v>255</v>
      </c>
      <c r="O42" s="106">
        <f>N42/$B42*100</f>
        <v>14.529914529914532</v>
      </c>
      <c r="P42" s="35"/>
      <c r="Q42" s="105">
        <v>405</v>
      </c>
      <c r="R42" s="106">
        <f>Q42/$B42*100</f>
        <v>23.076923076923077</v>
      </c>
      <c r="S42" s="35"/>
      <c r="T42" s="105">
        <v>65</v>
      </c>
      <c r="U42" s="106">
        <f>T42/$B42*100</f>
        <v>3.7037037037037033</v>
      </c>
      <c r="V42" s="35"/>
      <c r="W42" s="105">
        <v>345</v>
      </c>
      <c r="X42" s="106">
        <f>W42/$B42*100</f>
        <v>19.658119658119659</v>
      </c>
    </row>
    <row r="43" spans="1:24" s="50" customFormat="1" ht="12.95" customHeight="1" x14ac:dyDescent="0.2">
      <c r="A43" s="43" t="s">
        <v>90</v>
      </c>
      <c r="B43" s="105" t="s">
        <v>126</v>
      </c>
      <c r="C43" s="106" t="s">
        <v>126</v>
      </c>
      <c r="D43" s="35"/>
      <c r="E43" s="105" t="s">
        <v>126</v>
      </c>
      <c r="F43" s="106" t="s">
        <v>126</v>
      </c>
      <c r="G43" s="35"/>
      <c r="H43" s="105" t="s">
        <v>126</v>
      </c>
      <c r="I43" s="106" t="s">
        <v>126</v>
      </c>
      <c r="J43" s="35"/>
      <c r="K43" s="105" t="s">
        <v>126</v>
      </c>
      <c r="L43" s="106" t="s">
        <v>126</v>
      </c>
      <c r="M43" s="35"/>
      <c r="N43" s="105" t="s">
        <v>126</v>
      </c>
      <c r="O43" s="106" t="s">
        <v>126</v>
      </c>
      <c r="P43" s="35"/>
      <c r="Q43" s="105" t="s">
        <v>126</v>
      </c>
      <c r="R43" s="106" t="s">
        <v>126</v>
      </c>
      <c r="S43" s="35"/>
      <c r="T43" s="105" t="s">
        <v>126</v>
      </c>
      <c r="U43" s="106" t="s">
        <v>126</v>
      </c>
      <c r="V43" s="35"/>
      <c r="W43" s="105" t="s">
        <v>126</v>
      </c>
      <c r="X43" s="106" t="s">
        <v>126</v>
      </c>
    </row>
    <row r="44" spans="1:24" x14ac:dyDescent="0.2">
      <c r="A44" s="31"/>
      <c r="B44" s="33"/>
      <c r="C44" s="34"/>
      <c r="D44" s="34"/>
      <c r="E44" s="34"/>
      <c r="F44" s="34"/>
      <c r="G44" s="34"/>
      <c r="H44" s="34"/>
      <c r="I44" s="34"/>
      <c r="J44" s="34"/>
      <c r="K44" s="33"/>
      <c r="L44" s="34"/>
      <c r="M44" s="34"/>
      <c r="N44" s="34"/>
      <c r="O44" s="34"/>
      <c r="P44" s="34"/>
      <c r="Q44" s="34"/>
      <c r="R44" s="34"/>
      <c r="S44" s="34"/>
      <c r="T44" s="33"/>
      <c r="U44" s="34"/>
      <c r="V44" s="34"/>
      <c r="W44" s="33"/>
      <c r="X44" s="55"/>
    </row>
    <row r="45" spans="1:24" ht="12.95" customHeight="1" x14ac:dyDescent="0.2">
      <c r="A45" s="29" t="s">
        <v>91</v>
      </c>
      <c r="B45" s="82">
        <v>1280</v>
      </c>
      <c r="C45" s="83">
        <f>B45/$B45*100</f>
        <v>100</v>
      </c>
      <c r="D45" s="35"/>
      <c r="E45" s="82">
        <v>625</v>
      </c>
      <c r="F45" s="83">
        <f>E45/$B45*100</f>
        <v>48.828125</v>
      </c>
      <c r="G45" s="35"/>
      <c r="H45" s="82">
        <v>260</v>
      </c>
      <c r="I45" s="83">
        <f>H45/$B45*100</f>
        <v>20.3125</v>
      </c>
      <c r="J45" s="35"/>
      <c r="K45" s="82">
        <v>385</v>
      </c>
      <c r="L45" s="83">
        <f>K45/$B45*100</f>
        <v>30.078125</v>
      </c>
      <c r="M45" s="35"/>
      <c r="N45" s="82">
        <v>90</v>
      </c>
      <c r="O45" s="83">
        <f>N45/$B45*100</f>
        <v>7.03125</v>
      </c>
      <c r="P45" s="35"/>
      <c r="Q45" s="82">
        <v>160</v>
      </c>
      <c r="R45" s="83">
        <f>Q45/$B45*100</f>
        <v>12.5</v>
      </c>
      <c r="S45" s="35"/>
      <c r="T45" s="82">
        <v>25</v>
      </c>
      <c r="U45" s="83">
        <f>T45/$B45*100</f>
        <v>1.953125</v>
      </c>
      <c r="V45" s="35"/>
      <c r="W45" s="82">
        <v>115</v>
      </c>
      <c r="X45" s="83">
        <f>W45/$B45*100</f>
        <v>8.984375</v>
      </c>
    </row>
    <row r="46" spans="1:24" ht="12.95" customHeight="1" x14ac:dyDescent="0.2">
      <c r="A46" s="30" t="s">
        <v>40</v>
      </c>
      <c r="B46" s="105">
        <v>815</v>
      </c>
      <c r="C46" s="106">
        <f>B46/$B46*100</f>
        <v>100</v>
      </c>
      <c r="D46" s="35"/>
      <c r="E46" s="105">
        <v>345</v>
      </c>
      <c r="F46" s="106">
        <f>E46/$B46*100</f>
        <v>42.331288343558285</v>
      </c>
      <c r="G46" s="35"/>
      <c r="H46" s="105">
        <v>175</v>
      </c>
      <c r="I46" s="106">
        <f>H46/$B46*100</f>
        <v>21.472392638036812</v>
      </c>
      <c r="J46" s="35"/>
      <c r="K46" s="105">
        <v>295</v>
      </c>
      <c r="L46" s="106">
        <f>K46/$B46*100</f>
        <v>36.196319018404907</v>
      </c>
      <c r="M46" s="35"/>
      <c r="N46" s="105">
        <v>65</v>
      </c>
      <c r="O46" s="106">
        <f>N46/$B46*100</f>
        <v>7.9754601226993866</v>
      </c>
      <c r="P46" s="35"/>
      <c r="Q46" s="105">
        <v>120</v>
      </c>
      <c r="R46" s="106">
        <f>Q46/$B46*100</f>
        <v>14.723926380368098</v>
      </c>
      <c r="S46" s="35"/>
      <c r="T46" s="105">
        <v>25</v>
      </c>
      <c r="U46" s="106">
        <f>T46/$B46*100</f>
        <v>3.0674846625766872</v>
      </c>
      <c r="V46" s="35"/>
      <c r="W46" s="105">
        <v>85</v>
      </c>
      <c r="X46" s="106">
        <f>W46/$B46*100</f>
        <v>10.429447852760736</v>
      </c>
    </row>
    <row r="47" spans="1:24" ht="12.95" customHeight="1" x14ac:dyDescent="0.2">
      <c r="A47" s="30" t="s">
        <v>74</v>
      </c>
      <c r="B47" s="105">
        <v>130</v>
      </c>
      <c r="C47" s="106">
        <f>B47/$B47*100</f>
        <v>100</v>
      </c>
      <c r="D47" s="35"/>
      <c r="E47" s="105">
        <v>70</v>
      </c>
      <c r="F47" s="106">
        <f>E47/$B47*100</f>
        <v>53.846153846153847</v>
      </c>
      <c r="G47" s="35"/>
      <c r="H47" s="105">
        <v>25</v>
      </c>
      <c r="I47" s="106">
        <f>H47/$B47*100</f>
        <v>19.230769230769234</v>
      </c>
      <c r="J47" s="35"/>
      <c r="K47" s="105">
        <v>35</v>
      </c>
      <c r="L47" s="106">
        <f>K47/$B47*100</f>
        <v>26.923076923076923</v>
      </c>
      <c r="M47" s="35"/>
      <c r="N47" s="105">
        <v>10</v>
      </c>
      <c r="O47" s="106">
        <f>N47/$B47*100</f>
        <v>7.6923076923076925</v>
      </c>
      <c r="P47" s="35"/>
      <c r="Q47" s="105">
        <v>10</v>
      </c>
      <c r="R47" s="106">
        <f>Q47/$B47*100</f>
        <v>7.6923076923076925</v>
      </c>
      <c r="S47" s="35"/>
      <c r="T47" s="105">
        <v>0</v>
      </c>
      <c r="U47" s="106">
        <f>T47/$B47*100</f>
        <v>0</v>
      </c>
      <c r="V47" s="35"/>
      <c r="W47" s="105">
        <v>10</v>
      </c>
      <c r="X47" s="106">
        <f>W47/$B47*100</f>
        <v>7.6923076923076925</v>
      </c>
    </row>
    <row r="48" spans="1:24" ht="12.95" customHeight="1" x14ac:dyDescent="0.2">
      <c r="A48" s="30" t="s">
        <v>75</v>
      </c>
      <c r="B48" s="105">
        <v>60</v>
      </c>
      <c r="C48" s="106">
        <f>B48/$B48*100</f>
        <v>100</v>
      </c>
      <c r="D48" s="35"/>
      <c r="E48" s="105">
        <v>35</v>
      </c>
      <c r="F48" s="106">
        <f>E48/$B48*100</f>
        <v>58.333333333333336</v>
      </c>
      <c r="G48" s="35"/>
      <c r="H48" s="105">
        <v>15</v>
      </c>
      <c r="I48" s="106">
        <f>H48/$B48*100</f>
        <v>25</v>
      </c>
      <c r="J48" s="35"/>
      <c r="K48" s="105">
        <v>10</v>
      </c>
      <c r="L48" s="106">
        <f>K48/$B48*100</f>
        <v>16.666666666666664</v>
      </c>
      <c r="M48" s="35"/>
      <c r="N48" s="105">
        <v>0</v>
      </c>
      <c r="O48" s="106">
        <f>N48/$B48*100</f>
        <v>0</v>
      </c>
      <c r="P48" s="35"/>
      <c r="Q48" s="105">
        <v>0</v>
      </c>
      <c r="R48" s="106">
        <f>Q48/$B48*100</f>
        <v>0</v>
      </c>
      <c r="S48" s="35"/>
      <c r="T48" s="105">
        <v>0</v>
      </c>
      <c r="U48" s="106">
        <f>T48/$B48*100</f>
        <v>0</v>
      </c>
      <c r="V48" s="35"/>
      <c r="W48" s="105">
        <v>0</v>
      </c>
      <c r="X48" s="106">
        <f>W48/$B48*100</f>
        <v>0</v>
      </c>
    </row>
    <row r="49" spans="1:24" ht="12.95" customHeight="1" x14ac:dyDescent="0.2">
      <c r="A49" s="30" t="s">
        <v>73</v>
      </c>
      <c r="B49" s="105">
        <v>270</v>
      </c>
      <c r="C49" s="106">
        <f>B49/$B49*100</f>
        <v>100</v>
      </c>
      <c r="D49" s="35"/>
      <c r="E49" s="105">
        <v>170</v>
      </c>
      <c r="F49" s="106">
        <f>E49/$B49*100</f>
        <v>62.962962962962962</v>
      </c>
      <c r="G49" s="35"/>
      <c r="H49" s="105">
        <v>45</v>
      </c>
      <c r="I49" s="106">
        <f>H49/$B49*100</f>
        <v>16.666666666666664</v>
      </c>
      <c r="J49" s="35"/>
      <c r="K49" s="105">
        <v>55</v>
      </c>
      <c r="L49" s="106">
        <f>K49/$B49*100</f>
        <v>20.37037037037037</v>
      </c>
      <c r="M49" s="35"/>
      <c r="N49" s="105">
        <v>10</v>
      </c>
      <c r="O49" s="106">
        <f>N49/$B49*100</f>
        <v>3.7037037037037033</v>
      </c>
      <c r="P49" s="35"/>
      <c r="Q49" s="105">
        <v>25</v>
      </c>
      <c r="R49" s="106">
        <f>Q49/$B49*100</f>
        <v>9.2592592592592595</v>
      </c>
      <c r="S49" s="35"/>
      <c r="T49" s="105">
        <v>0</v>
      </c>
      <c r="U49" s="106">
        <f>T49/$B49*100</f>
        <v>0</v>
      </c>
      <c r="V49" s="35"/>
      <c r="W49" s="105">
        <v>20</v>
      </c>
      <c r="X49" s="106">
        <f>W49/$B49*100</f>
        <v>7.4074074074074066</v>
      </c>
    </row>
    <row r="50" spans="1:24" x14ac:dyDescent="0.2">
      <c r="A50" s="31"/>
      <c r="B50" s="33"/>
      <c r="C50" s="34"/>
      <c r="D50" s="34"/>
      <c r="E50" s="34"/>
      <c r="F50" s="34"/>
      <c r="G50" s="34"/>
      <c r="H50" s="34"/>
      <c r="I50" s="34"/>
      <c r="J50" s="34"/>
      <c r="K50" s="33"/>
      <c r="L50" s="34"/>
      <c r="M50" s="34"/>
      <c r="N50" s="34"/>
      <c r="O50" s="34"/>
      <c r="P50" s="34"/>
      <c r="Q50" s="34"/>
      <c r="R50" s="34"/>
      <c r="S50" s="34"/>
      <c r="T50" s="33"/>
      <c r="U50" s="34"/>
      <c r="V50" s="34"/>
      <c r="W50" s="33"/>
      <c r="X50" s="55"/>
    </row>
    <row r="51" spans="1:24" ht="12.95" customHeight="1" x14ac:dyDescent="0.2">
      <c r="A51" s="29" t="s">
        <v>92</v>
      </c>
      <c r="B51" s="82">
        <v>12205</v>
      </c>
      <c r="C51" s="83">
        <f>B51/$B51*100</f>
        <v>100</v>
      </c>
      <c r="D51" s="35"/>
      <c r="E51" s="82">
        <v>1155</v>
      </c>
      <c r="F51" s="83">
        <f>E51/$B51*100</f>
        <v>9.4633346988938971</v>
      </c>
      <c r="G51" s="35"/>
      <c r="H51" s="82">
        <v>2940</v>
      </c>
      <c r="I51" s="83">
        <f>H51/$B51*100</f>
        <v>24.088488324457188</v>
      </c>
      <c r="J51" s="35"/>
      <c r="K51" s="82">
        <v>8110</v>
      </c>
      <c r="L51" s="83">
        <f>K51/$B51*100</f>
        <v>66.448176976648909</v>
      </c>
      <c r="M51" s="35"/>
      <c r="N51" s="82">
        <v>890</v>
      </c>
      <c r="O51" s="83">
        <f>N51/$B51*100</f>
        <v>7.2920934043424825</v>
      </c>
      <c r="P51" s="35"/>
      <c r="Q51" s="82">
        <v>2300</v>
      </c>
      <c r="R51" s="83">
        <f>Q51/$B51*100</f>
        <v>18.844735764031135</v>
      </c>
      <c r="S51" s="35"/>
      <c r="T51" s="82">
        <v>475</v>
      </c>
      <c r="U51" s="83">
        <f>T51/$B51*100</f>
        <v>3.8918476034412128</v>
      </c>
      <c r="V51" s="35"/>
      <c r="W51" s="82">
        <v>4450</v>
      </c>
      <c r="X51" s="83">
        <f>W51/$B51*100</f>
        <v>36.460467021712411</v>
      </c>
    </row>
    <row r="52" spans="1:24" ht="12.95" customHeight="1" x14ac:dyDescent="0.2">
      <c r="A52" s="30" t="s">
        <v>56</v>
      </c>
      <c r="B52" s="105">
        <v>105</v>
      </c>
      <c r="C52" s="106">
        <f>B52/$B52*100</f>
        <v>100</v>
      </c>
      <c r="D52" s="35"/>
      <c r="E52" s="105">
        <v>45</v>
      </c>
      <c r="F52" s="106">
        <f>E52/$B52*100</f>
        <v>42.857142857142854</v>
      </c>
      <c r="G52" s="35"/>
      <c r="H52" s="105">
        <v>15</v>
      </c>
      <c r="I52" s="106">
        <f>H52/$B52*100</f>
        <v>14.285714285714285</v>
      </c>
      <c r="J52" s="35"/>
      <c r="K52" s="105">
        <v>50</v>
      </c>
      <c r="L52" s="106">
        <f>K52/$B52*100</f>
        <v>47.619047619047613</v>
      </c>
      <c r="M52" s="35"/>
      <c r="N52" s="105">
        <v>20</v>
      </c>
      <c r="O52" s="106">
        <f>N52/$B52*100</f>
        <v>19.047619047619047</v>
      </c>
      <c r="P52" s="35"/>
      <c r="Q52" s="105">
        <v>25</v>
      </c>
      <c r="R52" s="106">
        <f>Q52/$B52*100</f>
        <v>23.809523809523807</v>
      </c>
      <c r="S52" s="35"/>
      <c r="T52" s="105">
        <v>0</v>
      </c>
      <c r="U52" s="106">
        <f>T52/$B52*100</f>
        <v>0</v>
      </c>
      <c r="V52" s="35"/>
      <c r="W52" s="105">
        <v>10</v>
      </c>
      <c r="X52" s="106">
        <f>W52/$B52*100</f>
        <v>9.5238095238095237</v>
      </c>
    </row>
    <row r="53" spans="1:24" ht="12.95" customHeight="1" x14ac:dyDescent="0.2">
      <c r="A53" s="30" t="s">
        <v>15</v>
      </c>
      <c r="B53" s="105">
        <v>11920</v>
      </c>
      <c r="C53" s="106">
        <f>B53/$B53*100</f>
        <v>100</v>
      </c>
      <c r="D53" s="35"/>
      <c r="E53" s="105">
        <v>1100</v>
      </c>
      <c r="F53" s="106">
        <f>E53/$B53*100</f>
        <v>9.2281879194630871</v>
      </c>
      <c r="G53" s="35"/>
      <c r="H53" s="105">
        <v>2885</v>
      </c>
      <c r="I53" s="106">
        <f>H53/$B53*100</f>
        <v>24.203020134228186</v>
      </c>
      <c r="J53" s="35"/>
      <c r="K53" s="105">
        <v>7940</v>
      </c>
      <c r="L53" s="106">
        <f>K53/$B53*100</f>
        <v>66.610738255033553</v>
      </c>
      <c r="M53" s="35"/>
      <c r="N53" s="105">
        <v>845</v>
      </c>
      <c r="O53" s="106">
        <f>N53/$B53*100</f>
        <v>7.0889261744966445</v>
      </c>
      <c r="P53" s="35"/>
      <c r="Q53" s="105">
        <v>2240</v>
      </c>
      <c r="R53" s="106">
        <f>Q53/$B53*100</f>
        <v>18.791946308724832</v>
      </c>
      <c r="S53" s="35"/>
      <c r="T53" s="105">
        <v>440</v>
      </c>
      <c r="U53" s="106">
        <f>T53/$B53*100</f>
        <v>3.6912751677852351</v>
      </c>
      <c r="V53" s="35"/>
      <c r="W53" s="105">
        <v>4410</v>
      </c>
      <c r="X53" s="106">
        <f>W53/$B53*100</f>
        <v>36.996644295302012</v>
      </c>
    </row>
    <row r="54" spans="1:24" ht="12.95" customHeight="1" x14ac:dyDescent="0.2">
      <c r="A54" s="30" t="s">
        <v>76</v>
      </c>
      <c r="B54" s="105">
        <v>180</v>
      </c>
      <c r="C54" s="106">
        <f>B54/$B54*100</f>
        <v>100</v>
      </c>
      <c r="D54" s="35"/>
      <c r="E54" s="105">
        <v>15</v>
      </c>
      <c r="F54" s="106">
        <f>E54/$B54*100</f>
        <v>8.3333333333333321</v>
      </c>
      <c r="G54" s="35"/>
      <c r="H54" s="105">
        <v>45</v>
      </c>
      <c r="I54" s="106">
        <f>H54/$B54*100</f>
        <v>25</v>
      </c>
      <c r="J54" s="35"/>
      <c r="K54" s="105">
        <v>125</v>
      </c>
      <c r="L54" s="106">
        <f>K54/$B54*100</f>
        <v>69.444444444444443</v>
      </c>
      <c r="M54" s="35"/>
      <c r="N54" s="105">
        <v>20</v>
      </c>
      <c r="O54" s="106">
        <f>N54/$B54*100</f>
        <v>11.111111111111111</v>
      </c>
      <c r="P54" s="35"/>
      <c r="Q54" s="105">
        <v>35</v>
      </c>
      <c r="R54" s="106">
        <f>Q54/$B54*100</f>
        <v>19.444444444444446</v>
      </c>
      <c r="S54" s="35"/>
      <c r="T54" s="105">
        <v>25</v>
      </c>
      <c r="U54" s="106">
        <f>T54/$B54*100</f>
        <v>13.888888888888889</v>
      </c>
      <c r="V54" s="35"/>
      <c r="W54" s="105">
        <v>40</v>
      </c>
      <c r="X54" s="106">
        <f>W54/$B54*100</f>
        <v>22.222222222222221</v>
      </c>
    </row>
    <row r="55" spans="1:24" ht="12.95" customHeight="1" thickBot="1" x14ac:dyDescent="0.25">
      <c r="A55" s="37"/>
      <c r="B55" s="38"/>
      <c r="C55" s="39"/>
      <c r="D55" s="39"/>
      <c r="E55" s="40"/>
      <c r="F55" s="39"/>
      <c r="G55" s="39"/>
      <c r="H55" s="40"/>
      <c r="I55" s="39"/>
      <c r="J55" s="39"/>
      <c r="K55" s="39"/>
      <c r="L55" s="39"/>
      <c r="M55" s="39"/>
      <c r="N55" s="40"/>
      <c r="O55" s="39"/>
      <c r="P55" s="39"/>
      <c r="Q55" s="40"/>
      <c r="R55" s="39"/>
      <c r="S55" s="39"/>
      <c r="T55" s="38"/>
      <c r="U55" s="41"/>
      <c r="V55" s="41"/>
      <c r="W55" s="38"/>
      <c r="X55" s="56"/>
    </row>
    <row r="56" spans="1:24" x14ac:dyDescent="0.2">
      <c r="U56" s="18"/>
      <c r="V56" s="18"/>
    </row>
    <row r="57" spans="1:24" x14ac:dyDescent="0.2">
      <c r="A57" s="21" t="s">
        <v>58</v>
      </c>
      <c r="U57" s="18"/>
      <c r="V57" s="18"/>
    </row>
    <row r="58" spans="1:24" x14ac:dyDescent="0.2">
      <c r="A58" s="22" t="s">
        <v>71</v>
      </c>
      <c r="U58" s="18"/>
      <c r="V58" s="18"/>
    </row>
    <row r="59" spans="1:24" x14ac:dyDescent="0.2">
      <c r="A59" s="22" t="s">
        <v>59</v>
      </c>
      <c r="U59" s="18"/>
      <c r="V59" s="18"/>
    </row>
    <row r="60" spans="1:24" x14ac:dyDescent="0.2">
      <c r="A60" s="80" t="s">
        <v>114</v>
      </c>
      <c r="U60" s="18"/>
      <c r="V60" s="18"/>
    </row>
    <row r="61" spans="1:24" x14ac:dyDescent="0.2">
      <c r="A61" s="80" t="s">
        <v>115</v>
      </c>
      <c r="U61" s="18"/>
      <c r="V61" s="18"/>
    </row>
    <row r="62" spans="1:24" x14ac:dyDescent="0.2">
      <c r="A62" s="80" t="s">
        <v>105</v>
      </c>
      <c r="U62" s="18"/>
      <c r="V62" s="18"/>
    </row>
    <row r="63" spans="1:24" x14ac:dyDescent="0.2">
      <c r="A63" s="80" t="s">
        <v>116</v>
      </c>
      <c r="U63" s="18"/>
      <c r="V63" s="18"/>
    </row>
    <row r="64" spans="1:24" x14ac:dyDescent="0.2">
      <c r="A64" s="81" t="s">
        <v>117</v>
      </c>
    </row>
    <row r="65" spans="1:1" x14ac:dyDescent="0.2">
      <c r="A65" s="22" t="s">
        <v>127</v>
      </c>
    </row>
  </sheetData>
  <mergeCells count="8">
    <mergeCell ref="N5:O5"/>
    <mergeCell ref="Q5:R5"/>
    <mergeCell ref="T5:U5"/>
    <mergeCell ref="W5:X5"/>
    <mergeCell ref="B5:C5"/>
    <mergeCell ref="E5:F5"/>
    <mergeCell ref="H5:I5"/>
    <mergeCell ref="K5:L5"/>
  </mergeCells>
  <conditionalFormatting sqref="N2:X4 K1:M4 A2:J4 B57:HZ65 A56:HZ56 A66:HZ65377 Y1:Y55 Z20:IE49 Z50:ID55 Z1:ID19">
    <cfRule type="cellIs" dxfId="602" priority="149" stopIfTrue="1" operator="equal">
      <formula>0</formula>
    </cfRule>
  </conditionalFormatting>
  <conditionalFormatting sqref="A1 I1:J1 R1:X1">
    <cfRule type="cellIs" dxfId="601" priority="148" stopIfTrue="1" operator="equal">
      <formula>0</formula>
    </cfRule>
  </conditionalFormatting>
  <conditionalFormatting sqref="N1:Q1">
    <cfRule type="cellIs" dxfId="600" priority="143" stopIfTrue="1" operator="equal">
      <formula>0</formula>
    </cfRule>
  </conditionalFormatting>
  <conditionalFormatting sqref="A44:H44 A50:H50 A37:H37 N30 N44 N37 N19 A9:H9 N9 Q37 Q9 Q30 T30 T19 T37 T44 T50 T9 W44 W9 W30 A55:X55 A7:X7 Q44 W19 Q19 A19:G19 A30:G30 D10:D15 A10:A18 D17:D18 G17:G18 G10:G15 W37 A38:A43 Q50 W50 N50 A45 A51:A52 A20:A23 A31:A36 A8 A25:A29">
    <cfRule type="cellIs" dxfId="599" priority="74" stopIfTrue="1" operator="equal">
      <formula>0</formula>
    </cfRule>
  </conditionalFormatting>
  <conditionalFormatting sqref="A46:A49">
    <cfRule type="cellIs" dxfId="598" priority="73" stopIfTrue="1" operator="equal">
      <formula>0</formula>
    </cfRule>
  </conditionalFormatting>
  <conditionalFormatting sqref="A53:A54">
    <cfRule type="cellIs" dxfId="597" priority="72" stopIfTrue="1" operator="equal">
      <formula>0</formula>
    </cfRule>
  </conditionalFormatting>
  <conditionalFormatting sqref="X9 U9:V9 R9:S9 O9:P9 I9:J9 I44:J44 O44:P44 R44:S44 U44:V44 X44 J17:J19 O19:P19 R19:S19 U19:V19 X19 X30 U30:V30 R30:S30 O30:P30 I37:J37 J30 J10:J15 P17:P18 P10:P15 S17:S18 S10:S15 V17:V18 V10:V15 O37:P37 R37:S37 U37:V37 X37 X50 U50:V50 R50:S50 O50:P50 I50:J50">
    <cfRule type="cellIs" dxfId="596" priority="71" stopIfTrue="1" operator="equal">
      <formula>0</formula>
    </cfRule>
  </conditionalFormatting>
  <conditionalFormatting sqref="L9:M9 L44:M44 L19:M19 L30:M30 M17:M18 M10:M15 L37:M37 L50:M50">
    <cfRule type="cellIs" dxfId="595" priority="70" stopIfTrue="1" operator="equal">
      <formula>0</formula>
    </cfRule>
  </conditionalFormatting>
  <conditionalFormatting sqref="K37 K30 K44 K50">
    <cfRule type="cellIs" dxfId="594" priority="69" stopIfTrue="1" operator="equal">
      <formula>0</formula>
    </cfRule>
  </conditionalFormatting>
  <conditionalFormatting sqref="K9 K19">
    <cfRule type="cellIs" dxfId="593" priority="68" stopIfTrue="1" operator="equal">
      <formula>0</formula>
    </cfRule>
  </conditionalFormatting>
  <conditionalFormatting sqref="A5:B5 N5 B6:C6 W5 T5 Q5 H5 E5 W6:X6 V5:V6 T6:U6 S5:S6 E6:F6 H6:I6 K6:L6 N6:O6 Q6:R6">
    <cfRule type="cellIs" dxfId="592" priority="67" stopIfTrue="1" operator="equal">
      <formula>0</formula>
    </cfRule>
  </conditionalFormatting>
  <conditionalFormatting sqref="K5">
    <cfRule type="cellIs" dxfId="591" priority="66" stopIfTrue="1" operator="equal">
      <formula>0</formula>
    </cfRule>
  </conditionalFormatting>
  <conditionalFormatting sqref="P5:P6 M5:M6 J5:J6 G5:G6 D5:D6">
    <cfRule type="cellIs" dxfId="590" priority="65" stopIfTrue="1" operator="equal">
      <formula>0</formula>
    </cfRule>
  </conditionalFormatting>
  <conditionalFormatting sqref="D16 G16">
    <cfRule type="cellIs" dxfId="589" priority="64" stopIfTrue="1" operator="equal">
      <formula>0</formula>
    </cfRule>
  </conditionalFormatting>
  <conditionalFormatting sqref="J16 P16 S16 V16">
    <cfRule type="cellIs" dxfId="588" priority="63" stopIfTrue="1" operator="equal">
      <formula>0</formula>
    </cfRule>
  </conditionalFormatting>
  <conditionalFormatting sqref="M16">
    <cfRule type="cellIs" dxfId="587" priority="62" stopIfTrue="1" operator="equal">
      <formula>0</formula>
    </cfRule>
  </conditionalFormatting>
  <conditionalFormatting sqref="H10:I19 H30:I30">
    <cfRule type="cellIs" dxfId="586" priority="61" stopIfTrue="1" operator="equal">
      <formula>0</formula>
    </cfRule>
  </conditionalFormatting>
  <conditionalFormatting sqref="W10:X18 T10:U18 Q10:R18 N10:O18 K10:L18 E10:F18 B10:C18">
    <cfRule type="cellIs" dxfId="585" priority="60" stopIfTrue="1" operator="equal">
      <formula>0</formula>
    </cfRule>
  </conditionalFormatting>
  <conditionalFormatting sqref="D20:D21 G20:G21">
    <cfRule type="cellIs" dxfId="584" priority="59" stopIfTrue="1" operator="equal">
      <formula>0</formula>
    </cfRule>
  </conditionalFormatting>
  <conditionalFormatting sqref="J20:J21 P20:P21 S20:S21 V20:V21">
    <cfRule type="cellIs" dxfId="583" priority="58" stopIfTrue="1" operator="equal">
      <formula>0</formula>
    </cfRule>
  </conditionalFormatting>
  <conditionalFormatting sqref="M20:M21">
    <cfRule type="cellIs" dxfId="582" priority="57" stopIfTrue="1" operator="equal">
      <formula>0</formula>
    </cfRule>
  </conditionalFormatting>
  <conditionalFormatting sqref="H20:I21">
    <cfRule type="cellIs" dxfId="581" priority="56" stopIfTrue="1" operator="equal">
      <formula>0</formula>
    </cfRule>
  </conditionalFormatting>
  <conditionalFormatting sqref="W20:X21 T20:U21 Q20:R21 N20:O21 K20:L21 E20:F21 B20:C21">
    <cfRule type="cellIs" dxfId="580" priority="55" stopIfTrue="1" operator="equal">
      <formula>0</formula>
    </cfRule>
  </conditionalFormatting>
  <conditionalFormatting sqref="D31:D32 G31:G32">
    <cfRule type="cellIs" dxfId="579" priority="54" stopIfTrue="1" operator="equal">
      <formula>0</formula>
    </cfRule>
  </conditionalFormatting>
  <conditionalFormatting sqref="J31:J32 P31:P32 S31:S32 V31:V32">
    <cfRule type="cellIs" dxfId="578" priority="53" stopIfTrue="1" operator="equal">
      <formula>0</formula>
    </cfRule>
  </conditionalFormatting>
  <conditionalFormatting sqref="M31:M32">
    <cfRule type="cellIs" dxfId="577" priority="52" stopIfTrue="1" operator="equal">
      <formula>0</formula>
    </cfRule>
  </conditionalFormatting>
  <conditionalFormatting sqref="H31:I32">
    <cfRule type="cellIs" dxfId="576" priority="51" stopIfTrue="1" operator="equal">
      <formula>0</formula>
    </cfRule>
  </conditionalFormatting>
  <conditionalFormatting sqref="W31:X32 T31:U32 Q31:R32 N31:O32 K31:L32 E31:F32 B31:C32">
    <cfRule type="cellIs" dxfId="575" priority="50" stopIfTrue="1" operator="equal">
      <formula>0</formula>
    </cfRule>
  </conditionalFormatting>
  <conditionalFormatting sqref="D38:D39 G38:G39">
    <cfRule type="cellIs" dxfId="574" priority="49" stopIfTrue="1" operator="equal">
      <formula>0</formula>
    </cfRule>
  </conditionalFormatting>
  <conditionalFormatting sqref="J38:J39 P38:P39 S38:S39 V38:V39">
    <cfRule type="cellIs" dxfId="573" priority="48" stopIfTrue="1" operator="equal">
      <formula>0</formula>
    </cfRule>
  </conditionalFormatting>
  <conditionalFormatting sqref="M38:M39">
    <cfRule type="cellIs" dxfId="572" priority="47" stopIfTrue="1" operator="equal">
      <formula>0</formula>
    </cfRule>
  </conditionalFormatting>
  <conditionalFormatting sqref="H38:I39">
    <cfRule type="cellIs" dxfId="571" priority="46" stopIfTrue="1" operator="equal">
      <formula>0</formula>
    </cfRule>
  </conditionalFormatting>
  <conditionalFormatting sqref="W38:X39 T38:U39 Q38:R39 N38:O39 K38:L39 E38:F39 B38:C39">
    <cfRule type="cellIs" dxfId="570" priority="45" stopIfTrue="1" operator="equal">
      <formula>0</formula>
    </cfRule>
  </conditionalFormatting>
  <conditionalFormatting sqref="D45:D46 G45:G46">
    <cfRule type="cellIs" dxfId="569" priority="44" stopIfTrue="1" operator="equal">
      <formula>0</formula>
    </cfRule>
  </conditionalFormatting>
  <conditionalFormatting sqref="J45:J46 P45:P46 S45:S46 V45:V46">
    <cfRule type="cellIs" dxfId="568" priority="43" stopIfTrue="1" operator="equal">
      <formula>0</formula>
    </cfRule>
  </conditionalFormatting>
  <conditionalFormatting sqref="M45:M46">
    <cfRule type="cellIs" dxfId="567" priority="42" stopIfTrue="1" operator="equal">
      <formula>0</formula>
    </cfRule>
  </conditionalFormatting>
  <conditionalFormatting sqref="H45:I46">
    <cfRule type="cellIs" dxfId="566" priority="41" stopIfTrue="1" operator="equal">
      <formula>0</formula>
    </cfRule>
  </conditionalFormatting>
  <conditionalFormatting sqref="W45:X46 T45:U46 Q45:R46 N45:O46 K45:L46 E45:F46 B45:C46">
    <cfRule type="cellIs" dxfId="565" priority="40" stopIfTrue="1" operator="equal">
      <formula>0</formula>
    </cfRule>
  </conditionalFormatting>
  <conditionalFormatting sqref="D51:D52 G51:G52">
    <cfRule type="cellIs" dxfId="564" priority="39" stopIfTrue="1" operator="equal">
      <formula>0</formula>
    </cfRule>
  </conditionalFormatting>
  <conditionalFormatting sqref="J51:J52 P51:P52 S51:S52 V51:V52">
    <cfRule type="cellIs" dxfId="563" priority="38" stopIfTrue="1" operator="equal">
      <formula>0</formula>
    </cfRule>
  </conditionalFormatting>
  <conditionalFormatting sqref="M51:M52">
    <cfRule type="cellIs" dxfId="562" priority="37" stopIfTrue="1" operator="equal">
      <formula>0</formula>
    </cfRule>
  </conditionalFormatting>
  <conditionalFormatting sqref="H51:I52">
    <cfRule type="cellIs" dxfId="561" priority="36" stopIfTrue="1" operator="equal">
      <formula>0</formula>
    </cfRule>
  </conditionalFormatting>
  <conditionalFormatting sqref="W51:X52 T51:U52 Q51:R52 N51:O52 K51:L52 E51:F52 B51:C52">
    <cfRule type="cellIs" dxfId="560" priority="35" stopIfTrue="1" operator="equal">
      <formula>0</formula>
    </cfRule>
  </conditionalFormatting>
  <conditionalFormatting sqref="D22:D29 G22:G29">
    <cfRule type="cellIs" dxfId="559" priority="34" stopIfTrue="1" operator="equal">
      <formula>0</formula>
    </cfRule>
  </conditionalFormatting>
  <conditionalFormatting sqref="J22:J29 P22:P29 S22:S29 V22:V29">
    <cfRule type="cellIs" dxfId="558" priority="33" stopIfTrue="1" operator="equal">
      <formula>0</formula>
    </cfRule>
  </conditionalFormatting>
  <conditionalFormatting sqref="M22:M29">
    <cfRule type="cellIs" dxfId="557" priority="32" stopIfTrue="1" operator="equal">
      <formula>0</formula>
    </cfRule>
  </conditionalFormatting>
  <conditionalFormatting sqref="H22:I29">
    <cfRule type="cellIs" dxfId="556" priority="31" stopIfTrue="1" operator="equal">
      <formula>0</formula>
    </cfRule>
  </conditionalFormatting>
  <conditionalFormatting sqref="W22:X29 T22:U29 Q22:R29 N22:O29 K22:L29 E22:F29 B22:C29">
    <cfRule type="cellIs" dxfId="555" priority="30" stopIfTrue="1" operator="equal">
      <formula>0</formula>
    </cfRule>
  </conditionalFormatting>
  <conditionalFormatting sqref="D33:D36 G33:G36">
    <cfRule type="cellIs" dxfId="554" priority="29" stopIfTrue="1" operator="equal">
      <formula>0</formula>
    </cfRule>
  </conditionalFormatting>
  <conditionalFormatting sqref="J33:J36 P33:P36 S33:S36 V33:V36">
    <cfRule type="cellIs" dxfId="553" priority="28" stopIfTrue="1" operator="equal">
      <formula>0</formula>
    </cfRule>
  </conditionalFormatting>
  <conditionalFormatting sqref="M33:M36">
    <cfRule type="cellIs" dxfId="552" priority="27" stopIfTrue="1" operator="equal">
      <formula>0</formula>
    </cfRule>
  </conditionalFormatting>
  <conditionalFormatting sqref="H33:I36">
    <cfRule type="cellIs" dxfId="551" priority="26" stopIfTrue="1" operator="equal">
      <formula>0</formula>
    </cfRule>
  </conditionalFormatting>
  <conditionalFormatting sqref="W33:X36 T33:U36 Q33:R36 N33:O36 K33:L36 E33:F36 B33:C36">
    <cfRule type="cellIs" dxfId="550" priority="25" stopIfTrue="1" operator="equal">
      <formula>0</formula>
    </cfRule>
  </conditionalFormatting>
  <conditionalFormatting sqref="D40:D43 G40:G43">
    <cfRule type="cellIs" dxfId="549" priority="24" stopIfTrue="1" operator="equal">
      <formula>0</formula>
    </cfRule>
  </conditionalFormatting>
  <conditionalFormatting sqref="J40:J43 P40:P43 S40:S43 V40:V43">
    <cfRule type="cellIs" dxfId="548" priority="23" stopIfTrue="1" operator="equal">
      <formula>0</formula>
    </cfRule>
  </conditionalFormatting>
  <conditionalFormatting sqref="M40:M43">
    <cfRule type="cellIs" dxfId="547" priority="22" stopIfTrue="1" operator="equal">
      <formula>0</formula>
    </cfRule>
  </conditionalFormatting>
  <conditionalFormatting sqref="H40:I43">
    <cfRule type="cellIs" dxfId="546" priority="21" stopIfTrue="1" operator="equal">
      <formula>0</formula>
    </cfRule>
  </conditionalFormatting>
  <conditionalFormatting sqref="W40:X43 T40:U43 Q40:R43 N40:O43 K40:L43 E40:F43 B40:C43">
    <cfRule type="cellIs" dxfId="545" priority="20" stopIfTrue="1" operator="equal">
      <formula>0</formula>
    </cfRule>
  </conditionalFormatting>
  <conditionalFormatting sqref="D47:D49 G47:G49">
    <cfRule type="cellIs" dxfId="544" priority="19" stopIfTrue="1" operator="equal">
      <formula>0</formula>
    </cfRule>
  </conditionalFormatting>
  <conditionalFormatting sqref="J47:J49 P47:P49 S47:S49 V47:V49">
    <cfRule type="cellIs" dxfId="543" priority="18" stopIfTrue="1" operator="equal">
      <formula>0</formula>
    </cfRule>
  </conditionalFormatting>
  <conditionalFormatting sqref="M47:M49">
    <cfRule type="cellIs" dxfId="542" priority="17" stopIfTrue="1" operator="equal">
      <formula>0</formula>
    </cfRule>
  </conditionalFormatting>
  <conditionalFormatting sqref="H47:I49">
    <cfRule type="cellIs" dxfId="541" priority="16" stopIfTrue="1" operator="equal">
      <formula>0</formula>
    </cfRule>
  </conditionalFormatting>
  <conditionalFormatting sqref="W47:X49 T47:U49 Q47:R49 N47:O49 K47:L49 E47:F49 B47:C49">
    <cfRule type="cellIs" dxfId="540" priority="15" stopIfTrue="1" operator="equal">
      <formula>0</formula>
    </cfRule>
  </conditionalFormatting>
  <conditionalFormatting sqref="D53:D54 G53:G54">
    <cfRule type="cellIs" dxfId="539" priority="14" stopIfTrue="1" operator="equal">
      <formula>0</formula>
    </cfRule>
  </conditionalFormatting>
  <conditionalFormatting sqref="J53:J54 P53:P54 S53:S54 V53:V54">
    <cfRule type="cellIs" dxfId="538" priority="13" stopIfTrue="1" operator="equal">
      <formula>0</formula>
    </cfRule>
  </conditionalFormatting>
  <conditionalFormatting sqref="M53:M54">
    <cfRule type="cellIs" dxfId="537" priority="12" stopIfTrue="1" operator="equal">
      <formula>0</formula>
    </cfRule>
  </conditionalFormatting>
  <conditionalFormatting sqref="H53:I54">
    <cfRule type="cellIs" dxfId="536" priority="11" stopIfTrue="1" operator="equal">
      <formula>0</formula>
    </cfRule>
  </conditionalFormatting>
  <conditionalFormatting sqref="W53:X54 T53:U54 Q53:R54 N53:O54 K53:L54 E53:F54 B53:C54">
    <cfRule type="cellIs" dxfId="535" priority="10" stopIfTrue="1" operator="equal">
      <formula>0</formula>
    </cfRule>
  </conditionalFormatting>
  <conditionalFormatting sqref="D8 G8">
    <cfRule type="cellIs" dxfId="534" priority="9" stopIfTrue="1" operator="equal">
      <formula>0</formula>
    </cfRule>
  </conditionalFormatting>
  <conditionalFormatting sqref="J8 P8 S8 V8">
    <cfRule type="cellIs" dxfId="533" priority="8" stopIfTrue="1" operator="equal">
      <formula>0</formula>
    </cfRule>
  </conditionalFormatting>
  <conditionalFormatting sqref="M8">
    <cfRule type="cellIs" dxfId="532" priority="7" stopIfTrue="1" operator="equal">
      <formula>0</formula>
    </cfRule>
  </conditionalFormatting>
  <conditionalFormatting sqref="H8:I8">
    <cfRule type="cellIs" dxfId="531" priority="6" stopIfTrue="1" operator="equal">
      <formula>0</formula>
    </cfRule>
  </conditionalFormatting>
  <conditionalFormatting sqref="W8:X8 T8:U8 Q8:R8 N8:O8 K8:L8 E8:F8 B8:C8">
    <cfRule type="cellIs" dxfId="530" priority="5" stopIfTrue="1" operator="equal">
      <formula>0</formula>
    </cfRule>
  </conditionalFormatting>
  <conditionalFormatting sqref="A62:A64">
    <cfRule type="cellIs" dxfId="529" priority="4" stopIfTrue="1" operator="equal">
      <formula>0</formula>
    </cfRule>
  </conditionalFormatting>
  <conditionalFormatting sqref="A57:A61">
    <cfRule type="cellIs" dxfId="528" priority="3" stopIfTrue="1" operator="equal">
      <formula>0</formula>
    </cfRule>
  </conditionalFormatting>
  <conditionalFormatting sqref="A65">
    <cfRule type="cellIs" dxfId="527" priority="2" stopIfTrue="1" operator="equal">
      <formula>0</formula>
    </cfRule>
  </conditionalFormatting>
  <conditionalFormatting sqref="A24">
    <cfRule type="cellIs" dxfId="526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67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79"/>
  <sheetViews>
    <sheetView workbookViewId="0"/>
  </sheetViews>
  <sheetFormatPr defaultColWidth="10.7109375" defaultRowHeight="12" x14ac:dyDescent="0.25"/>
  <cols>
    <col min="1" max="1" width="26" style="11" customWidth="1"/>
    <col min="2" max="2" width="11.7109375" style="11" customWidth="1"/>
    <col min="3" max="3" width="7.7109375" style="11" customWidth="1"/>
    <col min="4" max="4" width="1.7109375" style="11" customWidth="1"/>
    <col min="5" max="5" width="11.7109375" style="11" customWidth="1"/>
    <col min="6" max="6" width="7.7109375" style="11" customWidth="1"/>
    <col min="7" max="7" width="1.7109375" style="11" customWidth="1"/>
    <col min="8" max="8" width="11.7109375" style="11" customWidth="1"/>
    <col min="9" max="9" width="7.7109375" style="11" customWidth="1"/>
    <col min="10" max="10" width="1.7109375" style="11" customWidth="1"/>
    <col min="11" max="11" width="11.7109375" style="11" customWidth="1"/>
    <col min="12" max="12" width="7.7109375" style="11" customWidth="1"/>
    <col min="13" max="13" width="1.7109375" style="11" customWidth="1"/>
    <col min="14" max="14" width="11.7109375" style="11" customWidth="1"/>
    <col min="15" max="15" width="7.7109375" style="11" customWidth="1"/>
    <col min="16" max="16" width="1.7109375" style="11" customWidth="1"/>
    <col min="17" max="17" width="11.7109375" style="11" customWidth="1"/>
    <col min="18" max="18" width="7.7109375" style="11" customWidth="1"/>
    <col min="19" max="19" width="1.7109375" style="11" customWidth="1"/>
    <col min="20" max="20" width="11.7109375" style="11" customWidth="1"/>
    <col min="21" max="21" width="7.7109375" style="11" customWidth="1"/>
    <col min="22" max="22" width="1.7109375" style="11" customWidth="1"/>
    <col min="23" max="23" width="11.7109375" style="11" customWidth="1"/>
    <col min="24" max="24" width="7.7109375" style="11" customWidth="1"/>
    <col min="25" max="16384" width="10.7109375" style="11"/>
  </cols>
  <sheetData>
    <row r="1" spans="1:24" ht="17.25" customHeight="1" x14ac:dyDescent="0.2">
      <c r="A1" s="140" t="s">
        <v>49</v>
      </c>
      <c r="B1" s="77"/>
      <c r="C1" s="77"/>
      <c r="D1" s="77"/>
      <c r="E1" s="77"/>
      <c r="F1" s="77"/>
      <c r="G1" s="77"/>
      <c r="H1" s="77"/>
      <c r="I1" s="77"/>
      <c r="J1" s="77"/>
      <c r="K1" s="49"/>
      <c r="L1" s="49"/>
      <c r="M1" s="77"/>
      <c r="N1" s="25"/>
      <c r="O1" s="25"/>
      <c r="P1" s="25"/>
      <c r="Q1" s="25"/>
    </row>
    <row r="2" spans="1:24" ht="16.5" customHeight="1" x14ac:dyDescent="0.25">
      <c r="A2" s="139" t="s">
        <v>61</v>
      </c>
    </row>
    <row r="4" spans="1:24" ht="12.75" thickBot="1" x14ac:dyDescent="0.3"/>
    <row r="5" spans="1:24" s="113" customFormat="1" ht="42" customHeight="1" x14ac:dyDescent="0.2">
      <c r="A5" s="64"/>
      <c r="B5" s="158" t="s">
        <v>113</v>
      </c>
      <c r="C5" s="158"/>
      <c r="D5" s="144"/>
      <c r="E5" s="158" t="s">
        <v>112</v>
      </c>
      <c r="F5" s="158"/>
      <c r="G5" s="144"/>
      <c r="H5" s="158" t="s">
        <v>111</v>
      </c>
      <c r="I5" s="158"/>
      <c r="J5" s="144"/>
      <c r="K5" s="158" t="s">
        <v>103</v>
      </c>
      <c r="L5" s="158"/>
      <c r="M5" s="144"/>
      <c r="N5" s="158" t="s">
        <v>110</v>
      </c>
      <c r="O5" s="158"/>
      <c r="P5" s="144"/>
      <c r="Q5" s="158" t="s">
        <v>108</v>
      </c>
      <c r="R5" s="158"/>
      <c r="S5" s="144"/>
      <c r="T5" s="158" t="s">
        <v>109</v>
      </c>
      <c r="U5" s="158"/>
      <c r="V5" s="144"/>
      <c r="W5" s="158" t="s">
        <v>83</v>
      </c>
      <c r="X5" s="158"/>
    </row>
    <row r="6" spans="1:24" s="113" customFormat="1" ht="13.5" thickBot="1" x14ac:dyDescent="0.25">
      <c r="A6" s="65"/>
      <c r="B6" s="63" t="s">
        <v>106</v>
      </c>
      <c r="C6" s="63" t="s">
        <v>107</v>
      </c>
      <c r="D6" s="67"/>
      <c r="E6" s="63" t="s">
        <v>106</v>
      </c>
      <c r="F6" s="63" t="s">
        <v>107</v>
      </c>
      <c r="G6" s="67"/>
      <c r="H6" s="63" t="s">
        <v>106</v>
      </c>
      <c r="I6" s="63" t="s">
        <v>107</v>
      </c>
      <c r="J6" s="67"/>
      <c r="K6" s="63" t="s">
        <v>106</v>
      </c>
      <c r="L6" s="63" t="s">
        <v>107</v>
      </c>
      <c r="M6" s="67"/>
      <c r="N6" s="63" t="s">
        <v>106</v>
      </c>
      <c r="O6" s="63" t="s">
        <v>107</v>
      </c>
      <c r="P6" s="67"/>
      <c r="Q6" s="63" t="s">
        <v>106</v>
      </c>
      <c r="R6" s="63" t="s">
        <v>107</v>
      </c>
      <c r="S6" s="67"/>
      <c r="T6" s="63" t="s">
        <v>106</v>
      </c>
      <c r="U6" s="63" t="s">
        <v>107</v>
      </c>
      <c r="V6" s="67"/>
      <c r="W6" s="63" t="s">
        <v>106</v>
      </c>
      <c r="X6" s="63" t="s">
        <v>107</v>
      </c>
    </row>
    <row r="7" spans="1:24" ht="12.75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4" ht="12.95" customHeight="1" x14ac:dyDescent="0.25">
      <c r="A8" s="85" t="s">
        <v>77</v>
      </c>
      <c r="B8" s="86">
        <v>31915</v>
      </c>
      <c r="C8" s="87">
        <f t="shared" ref="C8:C16" si="0">B8/$B8*100</f>
        <v>100</v>
      </c>
      <c r="D8" s="87"/>
      <c r="E8" s="86">
        <v>8260</v>
      </c>
      <c r="F8" s="87">
        <f t="shared" ref="F8:F16" si="1">E8/$B8*100</f>
        <v>25.881247062509793</v>
      </c>
      <c r="G8" s="87"/>
      <c r="H8" s="86">
        <v>7745</v>
      </c>
      <c r="I8" s="87">
        <f t="shared" ref="I8:L16" si="2">H8/$B8*100</f>
        <v>24.267585774714085</v>
      </c>
      <c r="J8" s="87"/>
      <c r="K8" s="86">
        <v>15910</v>
      </c>
      <c r="L8" s="87">
        <f t="shared" si="2"/>
        <v>49.851167162776122</v>
      </c>
      <c r="M8" s="87"/>
      <c r="N8" s="86">
        <v>2670</v>
      </c>
      <c r="O8" s="87">
        <f t="shared" ref="O8:O16" si="3">N8/$B8*100</f>
        <v>8.3659721134262881</v>
      </c>
      <c r="P8" s="87"/>
      <c r="Q8" s="86">
        <v>5275</v>
      </c>
      <c r="R8" s="87">
        <f t="shared" ref="R8:R16" si="4">Q8/$B8*100</f>
        <v>16.528278239072534</v>
      </c>
      <c r="S8" s="87"/>
      <c r="T8" s="86">
        <v>900</v>
      </c>
      <c r="U8" s="87">
        <f t="shared" ref="U8:U16" si="5">T8/$B8*100</f>
        <v>2.8199906000313333</v>
      </c>
      <c r="V8" s="87"/>
      <c r="W8" s="86">
        <v>7070</v>
      </c>
      <c r="X8" s="87">
        <f t="shared" ref="X8:X16" si="6">W8/$B8*100</f>
        <v>22.152592824690583</v>
      </c>
    </row>
    <row r="9" spans="1:24" ht="12.95" customHeight="1" x14ac:dyDescent="0.25">
      <c r="A9" s="84" t="s">
        <v>48</v>
      </c>
      <c r="B9" s="88">
        <v>4985</v>
      </c>
      <c r="C9" s="89">
        <f t="shared" si="0"/>
        <v>100</v>
      </c>
      <c r="D9" s="89"/>
      <c r="E9" s="88">
        <v>2285</v>
      </c>
      <c r="F9" s="89">
        <f t="shared" si="1"/>
        <v>45.837512537612838</v>
      </c>
      <c r="G9" s="89"/>
      <c r="H9" s="88">
        <v>1975</v>
      </c>
      <c r="I9" s="89">
        <f t="shared" si="2"/>
        <v>39.618856569709124</v>
      </c>
      <c r="J9" s="89"/>
      <c r="K9" s="88">
        <v>725</v>
      </c>
      <c r="L9" s="89">
        <f t="shared" si="2"/>
        <v>14.543630892678033</v>
      </c>
      <c r="M9" s="89"/>
      <c r="N9" s="88">
        <v>125</v>
      </c>
      <c r="O9" s="89">
        <f t="shared" si="3"/>
        <v>2.5075225677031092</v>
      </c>
      <c r="P9" s="89"/>
      <c r="Q9" s="88">
        <v>275</v>
      </c>
      <c r="R9" s="89">
        <f t="shared" si="4"/>
        <v>5.5165496489468406</v>
      </c>
      <c r="S9" s="89"/>
      <c r="T9" s="88">
        <v>55</v>
      </c>
      <c r="U9" s="89">
        <f t="shared" si="5"/>
        <v>1.103309929789368</v>
      </c>
      <c r="V9" s="89"/>
      <c r="W9" s="88">
        <v>270</v>
      </c>
      <c r="X9" s="89">
        <f t="shared" si="6"/>
        <v>5.4162487462387157</v>
      </c>
    </row>
    <row r="10" spans="1:24" ht="12.95" customHeight="1" x14ac:dyDescent="0.25">
      <c r="A10" s="84" t="s">
        <v>47</v>
      </c>
      <c r="B10" s="88">
        <v>3100</v>
      </c>
      <c r="C10" s="89">
        <f t="shared" si="0"/>
        <v>100</v>
      </c>
      <c r="D10" s="89"/>
      <c r="E10" s="88">
        <v>600</v>
      </c>
      <c r="F10" s="89">
        <f t="shared" si="1"/>
        <v>19.35483870967742</v>
      </c>
      <c r="G10" s="89"/>
      <c r="H10" s="88">
        <v>1015</v>
      </c>
      <c r="I10" s="89">
        <f t="shared" si="2"/>
        <v>32.741935483870968</v>
      </c>
      <c r="J10" s="89"/>
      <c r="K10" s="88">
        <v>1485</v>
      </c>
      <c r="L10" s="89">
        <f t="shared" si="2"/>
        <v>47.903225806451609</v>
      </c>
      <c r="M10" s="89"/>
      <c r="N10" s="88">
        <v>225</v>
      </c>
      <c r="O10" s="89">
        <f t="shared" si="3"/>
        <v>7.2580645161290329</v>
      </c>
      <c r="P10" s="89"/>
      <c r="Q10" s="88">
        <v>490</v>
      </c>
      <c r="R10" s="89">
        <f t="shared" si="4"/>
        <v>15.806451612903224</v>
      </c>
      <c r="S10" s="89"/>
      <c r="T10" s="88">
        <v>85</v>
      </c>
      <c r="U10" s="89">
        <f t="shared" si="5"/>
        <v>2.741935483870968</v>
      </c>
      <c r="V10" s="89"/>
      <c r="W10" s="88">
        <v>690</v>
      </c>
      <c r="X10" s="89">
        <f t="shared" si="6"/>
        <v>22.258064516129032</v>
      </c>
    </row>
    <row r="11" spans="1:24" ht="12.95" customHeight="1" x14ac:dyDescent="0.25">
      <c r="A11" s="84" t="s">
        <v>46</v>
      </c>
      <c r="B11" s="88">
        <v>3475</v>
      </c>
      <c r="C11" s="89">
        <f t="shared" si="0"/>
        <v>100</v>
      </c>
      <c r="D11" s="89"/>
      <c r="E11" s="88">
        <v>640</v>
      </c>
      <c r="F11" s="89">
        <f t="shared" si="1"/>
        <v>18.417266187050359</v>
      </c>
      <c r="G11" s="89"/>
      <c r="H11" s="88">
        <v>875</v>
      </c>
      <c r="I11" s="89">
        <f t="shared" si="2"/>
        <v>25.179856115107913</v>
      </c>
      <c r="J11" s="89"/>
      <c r="K11" s="88">
        <v>1955</v>
      </c>
      <c r="L11" s="89">
        <f t="shared" si="2"/>
        <v>56.258992805755391</v>
      </c>
      <c r="M11" s="89"/>
      <c r="N11" s="88">
        <v>295</v>
      </c>
      <c r="O11" s="89">
        <f t="shared" si="3"/>
        <v>8.4892086330935257</v>
      </c>
      <c r="P11" s="89"/>
      <c r="Q11" s="88">
        <v>540</v>
      </c>
      <c r="R11" s="89">
        <f t="shared" si="4"/>
        <v>15.53956834532374</v>
      </c>
      <c r="S11" s="89"/>
      <c r="T11" s="88">
        <v>90</v>
      </c>
      <c r="U11" s="89">
        <f t="shared" si="5"/>
        <v>2.5899280575539567</v>
      </c>
      <c r="V11" s="89"/>
      <c r="W11" s="88">
        <v>1020</v>
      </c>
      <c r="X11" s="89">
        <f t="shared" si="6"/>
        <v>29.352517985611509</v>
      </c>
    </row>
    <row r="12" spans="1:24" ht="12.95" customHeight="1" x14ac:dyDescent="0.25">
      <c r="A12" s="84" t="s">
        <v>45</v>
      </c>
      <c r="B12" s="88">
        <v>6030</v>
      </c>
      <c r="C12" s="89">
        <f t="shared" si="0"/>
        <v>100</v>
      </c>
      <c r="D12" s="89"/>
      <c r="E12" s="88">
        <v>1085</v>
      </c>
      <c r="F12" s="89">
        <f t="shared" si="1"/>
        <v>17.99336650082919</v>
      </c>
      <c r="G12" s="89"/>
      <c r="H12" s="88">
        <v>1055</v>
      </c>
      <c r="I12" s="89">
        <f t="shared" si="2"/>
        <v>17.495854063018243</v>
      </c>
      <c r="J12" s="89"/>
      <c r="K12" s="88">
        <v>3885</v>
      </c>
      <c r="L12" s="89">
        <f t="shared" si="2"/>
        <v>64.427860696517413</v>
      </c>
      <c r="M12" s="89"/>
      <c r="N12" s="88">
        <v>490</v>
      </c>
      <c r="O12" s="89">
        <f t="shared" si="3"/>
        <v>8.1260364842454393</v>
      </c>
      <c r="P12" s="89"/>
      <c r="Q12" s="88">
        <v>1170</v>
      </c>
      <c r="R12" s="89">
        <f t="shared" si="4"/>
        <v>19.402985074626866</v>
      </c>
      <c r="S12" s="89"/>
      <c r="T12" s="88">
        <v>200</v>
      </c>
      <c r="U12" s="89">
        <f t="shared" si="5"/>
        <v>3.3167495854063018</v>
      </c>
      <c r="V12" s="89"/>
      <c r="W12" s="88">
        <v>2025</v>
      </c>
      <c r="X12" s="89">
        <f t="shared" si="6"/>
        <v>33.582089552238806</v>
      </c>
    </row>
    <row r="13" spans="1:24" ht="12.95" customHeight="1" x14ac:dyDescent="0.25">
      <c r="A13" s="84" t="s">
        <v>44</v>
      </c>
      <c r="B13" s="88">
        <v>5270</v>
      </c>
      <c r="C13" s="89">
        <f t="shared" si="0"/>
        <v>100</v>
      </c>
      <c r="D13" s="89"/>
      <c r="E13" s="88">
        <v>1180</v>
      </c>
      <c r="F13" s="89">
        <f t="shared" si="1"/>
        <v>22.39089184060721</v>
      </c>
      <c r="G13" s="89"/>
      <c r="H13" s="88">
        <v>1035</v>
      </c>
      <c r="I13" s="89">
        <f t="shared" si="2"/>
        <v>19.639468690702085</v>
      </c>
      <c r="J13" s="89"/>
      <c r="K13" s="88">
        <v>3055</v>
      </c>
      <c r="L13" s="89">
        <f t="shared" si="2"/>
        <v>57.969639468690701</v>
      </c>
      <c r="M13" s="89"/>
      <c r="N13" s="88">
        <v>495</v>
      </c>
      <c r="O13" s="89">
        <f t="shared" si="3"/>
        <v>9.3927893738140416</v>
      </c>
      <c r="P13" s="89"/>
      <c r="Q13" s="88">
        <v>1110</v>
      </c>
      <c r="R13" s="89">
        <f t="shared" si="4"/>
        <v>21.062618595825427</v>
      </c>
      <c r="S13" s="89"/>
      <c r="T13" s="88">
        <v>155</v>
      </c>
      <c r="U13" s="89">
        <f t="shared" si="5"/>
        <v>2.9411764705882351</v>
      </c>
      <c r="V13" s="89"/>
      <c r="W13" s="88">
        <v>1300</v>
      </c>
      <c r="X13" s="89">
        <f t="shared" si="6"/>
        <v>24.667931688804554</v>
      </c>
    </row>
    <row r="14" spans="1:24" ht="12.95" customHeight="1" x14ac:dyDescent="0.25">
      <c r="A14" s="84" t="s">
        <v>43</v>
      </c>
      <c r="B14" s="88">
        <v>5215</v>
      </c>
      <c r="C14" s="89">
        <f t="shared" si="0"/>
        <v>100</v>
      </c>
      <c r="D14" s="89"/>
      <c r="E14" s="88">
        <v>1205</v>
      </c>
      <c r="F14" s="89">
        <f t="shared" si="1"/>
        <v>23.106423777564718</v>
      </c>
      <c r="G14" s="89"/>
      <c r="H14" s="88">
        <v>1115</v>
      </c>
      <c r="I14" s="89">
        <f t="shared" si="2"/>
        <v>21.380632790028763</v>
      </c>
      <c r="J14" s="89"/>
      <c r="K14" s="88">
        <v>2890</v>
      </c>
      <c r="L14" s="89">
        <f t="shared" si="2"/>
        <v>55.417066155321194</v>
      </c>
      <c r="M14" s="89"/>
      <c r="N14" s="88">
        <v>590</v>
      </c>
      <c r="O14" s="89">
        <f t="shared" si="3"/>
        <v>11.313518696069032</v>
      </c>
      <c r="P14" s="89"/>
      <c r="Q14" s="88">
        <v>1050</v>
      </c>
      <c r="R14" s="89">
        <f t="shared" si="4"/>
        <v>20.134228187919462</v>
      </c>
      <c r="S14" s="89"/>
      <c r="T14" s="88">
        <v>205</v>
      </c>
      <c r="U14" s="89">
        <f t="shared" si="5"/>
        <v>3.9309683604985617</v>
      </c>
      <c r="V14" s="89"/>
      <c r="W14" s="88">
        <v>1045</v>
      </c>
      <c r="X14" s="89">
        <f t="shared" si="6"/>
        <v>20.038350910834133</v>
      </c>
    </row>
    <row r="15" spans="1:24" ht="12.95" customHeight="1" x14ac:dyDescent="0.25">
      <c r="A15" s="84" t="s">
        <v>42</v>
      </c>
      <c r="B15" s="88">
        <v>2710</v>
      </c>
      <c r="C15" s="89">
        <f t="shared" si="0"/>
        <v>100</v>
      </c>
      <c r="D15" s="89"/>
      <c r="E15" s="88">
        <v>710</v>
      </c>
      <c r="F15" s="89">
        <f t="shared" si="1"/>
        <v>26.199261992619927</v>
      </c>
      <c r="G15" s="89"/>
      <c r="H15" s="88">
        <v>510</v>
      </c>
      <c r="I15" s="89">
        <f t="shared" si="2"/>
        <v>18.819188191881921</v>
      </c>
      <c r="J15" s="89"/>
      <c r="K15" s="88">
        <v>1495</v>
      </c>
      <c r="L15" s="89">
        <f t="shared" si="2"/>
        <v>55.166051660516601</v>
      </c>
      <c r="M15" s="89"/>
      <c r="N15" s="88">
        <v>330</v>
      </c>
      <c r="O15" s="89">
        <f t="shared" si="3"/>
        <v>12.177121771217712</v>
      </c>
      <c r="P15" s="89"/>
      <c r="Q15" s="88">
        <v>510</v>
      </c>
      <c r="R15" s="89">
        <f t="shared" si="4"/>
        <v>18.819188191881921</v>
      </c>
      <c r="S15" s="89"/>
      <c r="T15" s="88">
        <v>75</v>
      </c>
      <c r="U15" s="89">
        <f t="shared" si="5"/>
        <v>2.7675276752767526</v>
      </c>
      <c r="V15" s="89"/>
      <c r="W15" s="88">
        <v>580</v>
      </c>
      <c r="X15" s="89">
        <f t="shared" si="6"/>
        <v>21.402214022140221</v>
      </c>
    </row>
    <row r="16" spans="1:24" ht="12.95" customHeight="1" x14ac:dyDescent="0.25">
      <c r="A16" s="84" t="s">
        <v>41</v>
      </c>
      <c r="B16" s="88">
        <v>1140</v>
      </c>
      <c r="C16" s="89">
        <f t="shared" si="0"/>
        <v>100</v>
      </c>
      <c r="D16" s="89"/>
      <c r="E16" s="88">
        <v>560</v>
      </c>
      <c r="F16" s="89">
        <f t="shared" si="1"/>
        <v>49.122807017543856</v>
      </c>
      <c r="G16" s="89"/>
      <c r="H16" s="88">
        <v>160</v>
      </c>
      <c r="I16" s="89">
        <f t="shared" si="2"/>
        <v>14.035087719298245</v>
      </c>
      <c r="J16" s="89"/>
      <c r="K16" s="88">
        <v>420</v>
      </c>
      <c r="L16" s="89">
        <f t="shared" si="2"/>
        <v>36.84210526315789</v>
      </c>
      <c r="M16" s="89"/>
      <c r="N16" s="88">
        <v>125</v>
      </c>
      <c r="O16" s="89">
        <f t="shared" si="3"/>
        <v>10.964912280701753</v>
      </c>
      <c r="P16" s="89"/>
      <c r="Q16" s="88">
        <v>125</v>
      </c>
      <c r="R16" s="89">
        <f t="shared" si="4"/>
        <v>10.964912280701753</v>
      </c>
      <c r="S16" s="89"/>
      <c r="T16" s="36">
        <v>35</v>
      </c>
      <c r="U16" s="89">
        <f t="shared" si="5"/>
        <v>3.070175438596491</v>
      </c>
      <c r="V16" s="89"/>
      <c r="W16" s="88">
        <v>130</v>
      </c>
      <c r="X16" s="89">
        <f t="shared" si="6"/>
        <v>11.403508771929824</v>
      </c>
    </row>
    <row r="17" spans="1:24" ht="12.75" x14ac:dyDescent="0.25">
      <c r="A17" s="84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ht="12.95" customHeight="1" x14ac:dyDescent="0.25">
      <c r="A18" s="90" t="s">
        <v>78</v>
      </c>
      <c r="B18" s="86">
        <v>16125</v>
      </c>
      <c r="C18" s="87">
        <f t="shared" ref="C18:C26" si="7">B18/$B18*100</f>
        <v>100</v>
      </c>
      <c r="D18" s="87"/>
      <c r="E18" s="86">
        <v>4550</v>
      </c>
      <c r="F18" s="87">
        <f t="shared" ref="F18:F26" si="8">E18/$B18*100</f>
        <v>28.217054263565895</v>
      </c>
      <c r="G18" s="87"/>
      <c r="H18" s="86">
        <v>3955</v>
      </c>
      <c r="I18" s="87">
        <f t="shared" ref="I18:L26" si="9">H18/$B18*100</f>
        <v>24.527131782945734</v>
      </c>
      <c r="J18" s="87"/>
      <c r="K18" s="86">
        <v>7615</v>
      </c>
      <c r="L18" s="87">
        <f t="shared" si="9"/>
        <v>47.224806201550393</v>
      </c>
      <c r="M18" s="87"/>
      <c r="N18" s="86">
        <v>2080</v>
      </c>
      <c r="O18" s="87">
        <f t="shared" ref="O18:O26" si="10">N18/$B18*100</f>
        <v>12.89922480620155</v>
      </c>
      <c r="P18" s="87"/>
      <c r="Q18" s="86">
        <v>2305</v>
      </c>
      <c r="R18" s="87">
        <f t="shared" ref="R18:R26" si="11">Q18/$B18*100</f>
        <v>14.294573643410851</v>
      </c>
      <c r="S18" s="87"/>
      <c r="T18" s="86">
        <v>370</v>
      </c>
      <c r="U18" s="87">
        <f t="shared" ref="U18:U25" si="12">T18/$B18*100</f>
        <v>2.2945736434108528</v>
      </c>
      <c r="V18" s="87"/>
      <c r="W18" s="86">
        <v>2860</v>
      </c>
      <c r="X18" s="87">
        <f t="shared" ref="X18:X26" si="13">W18/$B18*100</f>
        <v>17.736434108527131</v>
      </c>
    </row>
    <row r="19" spans="1:24" ht="12.95" customHeight="1" x14ac:dyDescent="0.25">
      <c r="A19" s="91" t="s">
        <v>48</v>
      </c>
      <c r="B19" s="88">
        <v>2560</v>
      </c>
      <c r="C19" s="89">
        <f t="shared" si="7"/>
        <v>100</v>
      </c>
      <c r="D19" s="89"/>
      <c r="E19" s="88">
        <v>1235</v>
      </c>
      <c r="F19" s="89">
        <f t="shared" si="8"/>
        <v>48.2421875</v>
      </c>
      <c r="G19" s="89"/>
      <c r="H19" s="88">
        <v>980</v>
      </c>
      <c r="I19" s="89">
        <f t="shared" si="9"/>
        <v>38.28125</v>
      </c>
      <c r="J19" s="89"/>
      <c r="K19" s="88">
        <v>345</v>
      </c>
      <c r="L19" s="89">
        <f t="shared" si="9"/>
        <v>13.4765625</v>
      </c>
      <c r="M19" s="89"/>
      <c r="N19" s="88">
        <v>85</v>
      </c>
      <c r="O19" s="89">
        <f t="shared" si="10"/>
        <v>3.3203125</v>
      </c>
      <c r="P19" s="89"/>
      <c r="Q19" s="88">
        <v>140</v>
      </c>
      <c r="R19" s="89">
        <f t="shared" si="11"/>
        <v>5.46875</v>
      </c>
      <c r="S19" s="89"/>
      <c r="T19" s="88">
        <v>25</v>
      </c>
      <c r="U19" s="89">
        <f t="shared" si="12"/>
        <v>0.9765625</v>
      </c>
      <c r="V19" s="89"/>
      <c r="W19" s="88">
        <v>95</v>
      </c>
      <c r="X19" s="89">
        <f t="shared" si="13"/>
        <v>3.7109375</v>
      </c>
    </row>
    <row r="20" spans="1:24" ht="12.95" customHeight="1" x14ac:dyDescent="0.25">
      <c r="A20" s="91" t="s">
        <v>47</v>
      </c>
      <c r="B20" s="88">
        <v>1615</v>
      </c>
      <c r="C20" s="89">
        <f t="shared" si="7"/>
        <v>100</v>
      </c>
      <c r="D20" s="89"/>
      <c r="E20" s="88">
        <v>340</v>
      </c>
      <c r="F20" s="89">
        <f t="shared" si="8"/>
        <v>21.052631578947366</v>
      </c>
      <c r="G20" s="89"/>
      <c r="H20" s="88">
        <v>580</v>
      </c>
      <c r="I20" s="89">
        <f t="shared" si="9"/>
        <v>35.913312693498447</v>
      </c>
      <c r="J20" s="89"/>
      <c r="K20" s="88">
        <v>695</v>
      </c>
      <c r="L20" s="89">
        <f t="shared" si="9"/>
        <v>43.034055727554176</v>
      </c>
      <c r="M20" s="89"/>
      <c r="N20" s="88">
        <v>165</v>
      </c>
      <c r="O20" s="89">
        <f t="shared" si="10"/>
        <v>10.216718266253871</v>
      </c>
      <c r="P20" s="89"/>
      <c r="Q20" s="88">
        <v>235</v>
      </c>
      <c r="R20" s="89">
        <f t="shared" si="11"/>
        <v>14.551083591331269</v>
      </c>
      <c r="S20" s="89"/>
      <c r="T20" s="88">
        <v>40</v>
      </c>
      <c r="U20" s="89">
        <f t="shared" si="12"/>
        <v>2.4767801857585141</v>
      </c>
      <c r="V20" s="89"/>
      <c r="W20" s="88">
        <v>265</v>
      </c>
      <c r="X20" s="89">
        <f t="shared" si="13"/>
        <v>16.408668730650156</v>
      </c>
    </row>
    <row r="21" spans="1:24" ht="12.95" customHeight="1" x14ac:dyDescent="0.25">
      <c r="A21" s="91" t="s">
        <v>46</v>
      </c>
      <c r="B21" s="88">
        <v>1710</v>
      </c>
      <c r="C21" s="89">
        <f t="shared" si="7"/>
        <v>100</v>
      </c>
      <c r="D21" s="89"/>
      <c r="E21" s="88">
        <v>365</v>
      </c>
      <c r="F21" s="89">
        <f t="shared" si="8"/>
        <v>21.345029239766081</v>
      </c>
      <c r="G21" s="89"/>
      <c r="H21" s="88">
        <v>470</v>
      </c>
      <c r="I21" s="89">
        <f t="shared" si="9"/>
        <v>27.485380116959064</v>
      </c>
      <c r="J21" s="89"/>
      <c r="K21" s="88">
        <v>875</v>
      </c>
      <c r="L21" s="89">
        <f t="shared" si="9"/>
        <v>51.169590643274852</v>
      </c>
      <c r="M21" s="89"/>
      <c r="N21" s="88">
        <v>225</v>
      </c>
      <c r="O21" s="89">
        <f t="shared" si="10"/>
        <v>13.157894736842104</v>
      </c>
      <c r="P21" s="89"/>
      <c r="Q21" s="88">
        <v>240</v>
      </c>
      <c r="R21" s="89">
        <f t="shared" si="11"/>
        <v>14.035087719298245</v>
      </c>
      <c r="S21" s="89"/>
      <c r="T21" s="88">
        <v>20</v>
      </c>
      <c r="U21" s="89">
        <f t="shared" si="12"/>
        <v>1.1695906432748537</v>
      </c>
      <c r="V21" s="89"/>
      <c r="W21" s="88">
        <v>385</v>
      </c>
      <c r="X21" s="89">
        <f t="shared" si="13"/>
        <v>22.514619883040936</v>
      </c>
    </row>
    <row r="22" spans="1:24" ht="12.95" customHeight="1" x14ac:dyDescent="0.25">
      <c r="A22" s="91" t="s">
        <v>45</v>
      </c>
      <c r="B22" s="88">
        <v>2960</v>
      </c>
      <c r="C22" s="89">
        <f t="shared" si="7"/>
        <v>100</v>
      </c>
      <c r="D22" s="89"/>
      <c r="E22" s="88">
        <v>675</v>
      </c>
      <c r="F22" s="89">
        <f t="shared" si="8"/>
        <v>22.804054054054053</v>
      </c>
      <c r="G22" s="89"/>
      <c r="H22" s="88">
        <v>560</v>
      </c>
      <c r="I22" s="89">
        <f t="shared" si="9"/>
        <v>18.918918918918919</v>
      </c>
      <c r="J22" s="89"/>
      <c r="K22" s="88">
        <v>1725</v>
      </c>
      <c r="L22" s="89">
        <f t="shared" si="9"/>
        <v>58.277027027027032</v>
      </c>
      <c r="M22" s="89"/>
      <c r="N22" s="88">
        <v>380</v>
      </c>
      <c r="O22" s="89">
        <f t="shared" si="10"/>
        <v>12.837837837837837</v>
      </c>
      <c r="P22" s="89"/>
      <c r="Q22" s="88">
        <v>545</v>
      </c>
      <c r="R22" s="89">
        <f t="shared" si="11"/>
        <v>18.412162162162161</v>
      </c>
      <c r="S22" s="89"/>
      <c r="T22" s="88">
        <v>80</v>
      </c>
      <c r="U22" s="89">
        <f t="shared" si="12"/>
        <v>2.7027027027027026</v>
      </c>
      <c r="V22" s="89"/>
      <c r="W22" s="88">
        <v>725</v>
      </c>
      <c r="X22" s="89">
        <f t="shared" si="13"/>
        <v>24.493243243243242</v>
      </c>
    </row>
    <row r="23" spans="1:24" ht="12.95" customHeight="1" x14ac:dyDescent="0.25">
      <c r="A23" s="91" t="s">
        <v>44</v>
      </c>
      <c r="B23" s="88">
        <v>2650</v>
      </c>
      <c r="C23" s="89">
        <f t="shared" si="7"/>
        <v>100</v>
      </c>
      <c r="D23" s="89"/>
      <c r="E23" s="88">
        <v>655</v>
      </c>
      <c r="F23" s="89">
        <f t="shared" si="8"/>
        <v>24.716981132075471</v>
      </c>
      <c r="G23" s="89"/>
      <c r="H23" s="88">
        <v>500</v>
      </c>
      <c r="I23" s="89">
        <f t="shared" si="9"/>
        <v>18.867924528301888</v>
      </c>
      <c r="J23" s="89"/>
      <c r="K23" s="88">
        <v>1490</v>
      </c>
      <c r="L23" s="89">
        <f t="shared" si="9"/>
        <v>56.226415094339622</v>
      </c>
      <c r="M23" s="89"/>
      <c r="N23" s="88">
        <v>390</v>
      </c>
      <c r="O23" s="89">
        <f t="shared" si="10"/>
        <v>14.716981132075471</v>
      </c>
      <c r="P23" s="89"/>
      <c r="Q23" s="88">
        <v>470</v>
      </c>
      <c r="R23" s="89">
        <f t="shared" si="11"/>
        <v>17.735849056603772</v>
      </c>
      <c r="S23" s="89"/>
      <c r="T23" s="88">
        <v>80</v>
      </c>
      <c r="U23" s="89">
        <f t="shared" si="12"/>
        <v>3.0188679245283021</v>
      </c>
      <c r="V23" s="89"/>
      <c r="W23" s="88">
        <v>550</v>
      </c>
      <c r="X23" s="89">
        <f t="shared" si="13"/>
        <v>20.754716981132077</v>
      </c>
    </row>
    <row r="24" spans="1:24" ht="12.95" customHeight="1" x14ac:dyDescent="0.25">
      <c r="A24" s="91" t="s">
        <v>43</v>
      </c>
      <c r="B24" s="88">
        <v>2645</v>
      </c>
      <c r="C24" s="89">
        <f t="shared" si="7"/>
        <v>100</v>
      </c>
      <c r="D24" s="89"/>
      <c r="E24" s="88">
        <v>665</v>
      </c>
      <c r="F24" s="89">
        <f t="shared" si="8"/>
        <v>25.14177693761815</v>
      </c>
      <c r="G24" s="89"/>
      <c r="H24" s="88">
        <v>550</v>
      </c>
      <c r="I24" s="89">
        <f t="shared" si="9"/>
        <v>20.793950850661624</v>
      </c>
      <c r="J24" s="89"/>
      <c r="K24" s="88">
        <v>1425</v>
      </c>
      <c r="L24" s="89">
        <f t="shared" si="9"/>
        <v>53.875236294896034</v>
      </c>
      <c r="M24" s="89"/>
      <c r="N24" s="88">
        <v>470</v>
      </c>
      <c r="O24" s="89">
        <f t="shared" si="10"/>
        <v>17.769376181474481</v>
      </c>
      <c r="P24" s="89"/>
      <c r="Q24" s="88">
        <v>405</v>
      </c>
      <c r="R24" s="89">
        <f t="shared" si="11"/>
        <v>15.311909262759924</v>
      </c>
      <c r="S24" s="89"/>
      <c r="T24" s="88">
        <v>85</v>
      </c>
      <c r="U24" s="89">
        <f t="shared" si="12"/>
        <v>3.2136105860113422</v>
      </c>
      <c r="V24" s="89"/>
      <c r="W24" s="88">
        <v>470</v>
      </c>
      <c r="X24" s="89">
        <f t="shared" si="13"/>
        <v>17.769376181474481</v>
      </c>
    </row>
    <row r="25" spans="1:24" ht="12.95" customHeight="1" x14ac:dyDescent="0.25">
      <c r="A25" s="91" t="s">
        <v>42</v>
      </c>
      <c r="B25" s="88">
        <v>1425</v>
      </c>
      <c r="C25" s="89">
        <f t="shared" si="7"/>
        <v>100</v>
      </c>
      <c r="D25" s="89"/>
      <c r="E25" s="88">
        <v>360</v>
      </c>
      <c r="F25" s="89">
        <f t="shared" si="8"/>
        <v>25.263157894736842</v>
      </c>
      <c r="G25" s="89"/>
      <c r="H25" s="88">
        <v>245</v>
      </c>
      <c r="I25" s="89">
        <f t="shared" si="9"/>
        <v>17.192982456140353</v>
      </c>
      <c r="J25" s="89"/>
      <c r="K25" s="88">
        <v>820</v>
      </c>
      <c r="L25" s="89">
        <f t="shared" si="9"/>
        <v>57.543859649122808</v>
      </c>
      <c r="M25" s="89"/>
      <c r="N25" s="88">
        <v>265</v>
      </c>
      <c r="O25" s="89">
        <f t="shared" si="10"/>
        <v>18.596491228070175</v>
      </c>
      <c r="P25" s="89"/>
      <c r="Q25" s="88">
        <v>225</v>
      </c>
      <c r="R25" s="89">
        <f t="shared" si="11"/>
        <v>15.789473684210526</v>
      </c>
      <c r="S25" s="89"/>
      <c r="T25" s="88">
        <v>40</v>
      </c>
      <c r="U25" s="89">
        <f t="shared" si="12"/>
        <v>2.807017543859649</v>
      </c>
      <c r="V25" s="89"/>
      <c r="W25" s="88">
        <v>300</v>
      </c>
      <c r="X25" s="89">
        <f t="shared" si="13"/>
        <v>21.052631578947366</v>
      </c>
    </row>
    <row r="26" spans="1:24" ht="12.95" customHeight="1" x14ac:dyDescent="0.2">
      <c r="A26" s="91" t="s">
        <v>41</v>
      </c>
      <c r="B26" s="88">
        <v>565</v>
      </c>
      <c r="C26" s="89">
        <f t="shared" si="7"/>
        <v>100</v>
      </c>
      <c r="D26" s="89"/>
      <c r="E26" s="88">
        <v>265</v>
      </c>
      <c r="F26" s="89">
        <f t="shared" si="8"/>
        <v>46.902654867256636</v>
      </c>
      <c r="G26" s="89"/>
      <c r="H26" s="88">
        <v>75</v>
      </c>
      <c r="I26" s="89">
        <f t="shared" si="9"/>
        <v>13.274336283185843</v>
      </c>
      <c r="J26" s="89"/>
      <c r="K26" s="88">
        <v>230</v>
      </c>
      <c r="L26" s="89">
        <f t="shared" si="9"/>
        <v>40.707964601769916</v>
      </c>
      <c r="M26" s="89"/>
      <c r="N26" s="88">
        <v>105</v>
      </c>
      <c r="O26" s="89">
        <f t="shared" si="10"/>
        <v>18.584070796460178</v>
      </c>
      <c r="P26" s="89"/>
      <c r="Q26" s="88">
        <v>40</v>
      </c>
      <c r="R26" s="89">
        <f t="shared" si="11"/>
        <v>7.0796460176991154</v>
      </c>
      <c r="S26" s="89"/>
      <c r="T26" s="82">
        <v>0</v>
      </c>
      <c r="U26" s="83" t="s">
        <v>16</v>
      </c>
      <c r="V26" s="83"/>
      <c r="W26" s="88">
        <v>80</v>
      </c>
      <c r="X26" s="89">
        <f t="shared" si="13"/>
        <v>14.159292035398231</v>
      </c>
    </row>
    <row r="27" spans="1:24" ht="12.75" x14ac:dyDescent="0.25">
      <c r="A27" s="91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1:24" ht="12.95" customHeight="1" x14ac:dyDescent="0.25">
      <c r="A28" s="90" t="s">
        <v>79</v>
      </c>
      <c r="B28" s="86">
        <v>15790</v>
      </c>
      <c r="C28" s="87">
        <f t="shared" ref="C28:C36" si="14">B28/$B28*100</f>
        <v>100</v>
      </c>
      <c r="D28" s="87"/>
      <c r="E28" s="86">
        <v>3705</v>
      </c>
      <c r="F28" s="87">
        <f t="shared" ref="F28:F36" si="15">E28/$B28*100</f>
        <v>23.464217859404688</v>
      </c>
      <c r="G28" s="87"/>
      <c r="H28" s="86">
        <v>3790</v>
      </c>
      <c r="I28" s="87">
        <f t="shared" ref="I28:L36" si="16">H28/$B28*100</f>
        <v>24.002533248891702</v>
      </c>
      <c r="J28" s="87"/>
      <c r="K28" s="86">
        <v>8295</v>
      </c>
      <c r="L28" s="87">
        <f t="shared" si="16"/>
        <v>52.533248891703607</v>
      </c>
      <c r="M28" s="87"/>
      <c r="N28" s="86">
        <v>585</v>
      </c>
      <c r="O28" s="87">
        <f t="shared" ref="O28:O36" si="17">N28/$B28*100</f>
        <v>3.7048765041165299</v>
      </c>
      <c r="P28" s="87"/>
      <c r="Q28" s="86">
        <v>2970</v>
      </c>
      <c r="R28" s="87">
        <f t="shared" ref="R28:R36" si="18">Q28/$B28*100</f>
        <v>18.809373020899304</v>
      </c>
      <c r="S28" s="87"/>
      <c r="T28" s="86">
        <v>535</v>
      </c>
      <c r="U28" s="87">
        <f t="shared" ref="U28:U36" si="19">T28/$B28*100</f>
        <v>3.3882203926535785</v>
      </c>
      <c r="V28" s="87"/>
      <c r="W28" s="86">
        <v>4210</v>
      </c>
      <c r="X28" s="87">
        <f t="shared" ref="X28:X36" si="20">W28/$B28*100</f>
        <v>26.662444585180495</v>
      </c>
    </row>
    <row r="29" spans="1:24" ht="12.95" customHeight="1" x14ac:dyDescent="0.25">
      <c r="A29" s="91" t="s">
        <v>48</v>
      </c>
      <c r="B29" s="88">
        <v>2420</v>
      </c>
      <c r="C29" s="89">
        <f t="shared" si="14"/>
        <v>100</v>
      </c>
      <c r="D29" s="89"/>
      <c r="E29" s="88">
        <v>1050</v>
      </c>
      <c r="F29" s="89">
        <f t="shared" si="15"/>
        <v>43.388429752066116</v>
      </c>
      <c r="G29" s="89"/>
      <c r="H29" s="88">
        <v>995</v>
      </c>
      <c r="I29" s="89">
        <f t="shared" si="16"/>
        <v>41.115702479338843</v>
      </c>
      <c r="J29" s="89"/>
      <c r="K29" s="88">
        <v>375</v>
      </c>
      <c r="L29" s="89">
        <f t="shared" si="16"/>
        <v>15.495867768595042</v>
      </c>
      <c r="M29" s="89"/>
      <c r="N29" s="88">
        <v>40</v>
      </c>
      <c r="O29" s="89">
        <f t="shared" si="17"/>
        <v>1.6528925619834711</v>
      </c>
      <c r="P29" s="89"/>
      <c r="Q29" s="88">
        <v>135</v>
      </c>
      <c r="R29" s="89">
        <f t="shared" si="18"/>
        <v>5.5785123966942152</v>
      </c>
      <c r="S29" s="89"/>
      <c r="T29" s="88">
        <v>35</v>
      </c>
      <c r="U29" s="89">
        <f t="shared" si="19"/>
        <v>1.4462809917355373</v>
      </c>
      <c r="V29" s="89"/>
      <c r="W29" s="88">
        <v>175</v>
      </c>
      <c r="X29" s="89">
        <f t="shared" si="20"/>
        <v>7.2314049586776852</v>
      </c>
    </row>
    <row r="30" spans="1:24" ht="12.95" customHeight="1" x14ac:dyDescent="0.25">
      <c r="A30" s="91" t="s">
        <v>47</v>
      </c>
      <c r="B30" s="88">
        <v>1480</v>
      </c>
      <c r="C30" s="89">
        <f t="shared" si="14"/>
        <v>100</v>
      </c>
      <c r="D30" s="89"/>
      <c r="E30" s="88">
        <v>255</v>
      </c>
      <c r="F30" s="89">
        <f t="shared" si="15"/>
        <v>17.22972972972973</v>
      </c>
      <c r="G30" s="89"/>
      <c r="H30" s="88">
        <v>435</v>
      </c>
      <c r="I30" s="89">
        <f t="shared" si="16"/>
        <v>29.391891891891891</v>
      </c>
      <c r="J30" s="89"/>
      <c r="K30" s="88">
        <v>785</v>
      </c>
      <c r="L30" s="89">
        <f t="shared" si="16"/>
        <v>53.04054054054054</v>
      </c>
      <c r="M30" s="89"/>
      <c r="N30" s="88">
        <v>60</v>
      </c>
      <c r="O30" s="89">
        <f t="shared" si="17"/>
        <v>4.0540540540540544</v>
      </c>
      <c r="P30" s="89"/>
      <c r="Q30" s="88">
        <v>250</v>
      </c>
      <c r="R30" s="89">
        <f t="shared" si="18"/>
        <v>16.891891891891891</v>
      </c>
      <c r="S30" s="89"/>
      <c r="T30" s="88">
        <v>45</v>
      </c>
      <c r="U30" s="89">
        <f t="shared" si="19"/>
        <v>3.0405405405405408</v>
      </c>
      <c r="V30" s="89"/>
      <c r="W30" s="88">
        <v>430</v>
      </c>
      <c r="X30" s="89">
        <f t="shared" si="20"/>
        <v>29.054054054054053</v>
      </c>
    </row>
    <row r="31" spans="1:24" ht="12.95" customHeight="1" x14ac:dyDescent="0.25">
      <c r="A31" s="91" t="s">
        <v>46</v>
      </c>
      <c r="B31" s="88">
        <v>1760</v>
      </c>
      <c r="C31" s="89">
        <f t="shared" si="14"/>
        <v>100</v>
      </c>
      <c r="D31" s="89"/>
      <c r="E31" s="88">
        <v>275</v>
      </c>
      <c r="F31" s="89">
        <f t="shared" si="15"/>
        <v>15.625</v>
      </c>
      <c r="G31" s="89"/>
      <c r="H31" s="88">
        <v>405</v>
      </c>
      <c r="I31" s="89">
        <f t="shared" si="16"/>
        <v>23.011363636363637</v>
      </c>
      <c r="J31" s="89"/>
      <c r="K31" s="88">
        <v>1075</v>
      </c>
      <c r="L31" s="89">
        <f t="shared" si="16"/>
        <v>61.07954545454546</v>
      </c>
      <c r="M31" s="89"/>
      <c r="N31" s="88">
        <v>70</v>
      </c>
      <c r="O31" s="89">
        <f t="shared" si="17"/>
        <v>3.9772727272727271</v>
      </c>
      <c r="P31" s="89"/>
      <c r="Q31" s="88">
        <v>300</v>
      </c>
      <c r="R31" s="89">
        <f t="shared" si="18"/>
        <v>17.045454545454543</v>
      </c>
      <c r="S31" s="89"/>
      <c r="T31" s="88">
        <v>70</v>
      </c>
      <c r="U31" s="89">
        <f t="shared" si="19"/>
        <v>3.9772727272727271</v>
      </c>
      <c r="V31" s="89"/>
      <c r="W31" s="88">
        <v>640</v>
      </c>
      <c r="X31" s="89">
        <f t="shared" si="20"/>
        <v>36.363636363636367</v>
      </c>
    </row>
    <row r="32" spans="1:24" ht="12.95" customHeight="1" x14ac:dyDescent="0.25">
      <c r="A32" s="91" t="s">
        <v>45</v>
      </c>
      <c r="B32" s="88">
        <v>3075</v>
      </c>
      <c r="C32" s="89">
        <f t="shared" si="14"/>
        <v>100</v>
      </c>
      <c r="D32" s="89"/>
      <c r="E32" s="88">
        <v>415</v>
      </c>
      <c r="F32" s="89">
        <f t="shared" si="15"/>
        <v>13.495934959349592</v>
      </c>
      <c r="G32" s="89"/>
      <c r="H32" s="88">
        <v>500</v>
      </c>
      <c r="I32" s="89">
        <f t="shared" si="16"/>
        <v>16.260162601626014</v>
      </c>
      <c r="J32" s="89"/>
      <c r="K32" s="88">
        <v>2160</v>
      </c>
      <c r="L32" s="89">
        <f t="shared" si="16"/>
        <v>70.243902439024382</v>
      </c>
      <c r="M32" s="89"/>
      <c r="N32" s="88">
        <v>115</v>
      </c>
      <c r="O32" s="89">
        <f t="shared" si="17"/>
        <v>3.7398373983739837</v>
      </c>
      <c r="P32" s="89"/>
      <c r="Q32" s="88">
        <v>630</v>
      </c>
      <c r="R32" s="89">
        <f t="shared" si="18"/>
        <v>20.487804878048781</v>
      </c>
      <c r="S32" s="89"/>
      <c r="T32" s="88">
        <v>120</v>
      </c>
      <c r="U32" s="89">
        <f t="shared" si="19"/>
        <v>3.9024390243902438</v>
      </c>
      <c r="V32" s="89"/>
      <c r="W32" s="88">
        <v>1305</v>
      </c>
      <c r="X32" s="89">
        <f t="shared" si="20"/>
        <v>42.439024390243901</v>
      </c>
    </row>
    <row r="33" spans="1:25" ht="12.95" customHeight="1" x14ac:dyDescent="0.25">
      <c r="A33" s="91" t="s">
        <v>44</v>
      </c>
      <c r="B33" s="88">
        <v>2620</v>
      </c>
      <c r="C33" s="89">
        <f t="shared" si="14"/>
        <v>100</v>
      </c>
      <c r="D33" s="89"/>
      <c r="E33" s="88">
        <v>520</v>
      </c>
      <c r="F33" s="89">
        <f t="shared" si="15"/>
        <v>19.847328244274809</v>
      </c>
      <c r="G33" s="89"/>
      <c r="H33" s="88">
        <v>535</v>
      </c>
      <c r="I33" s="89">
        <f t="shared" si="16"/>
        <v>20.419847328244277</v>
      </c>
      <c r="J33" s="89"/>
      <c r="K33" s="88">
        <v>1570</v>
      </c>
      <c r="L33" s="89">
        <f t="shared" si="16"/>
        <v>59.92366412213741</v>
      </c>
      <c r="M33" s="89"/>
      <c r="N33" s="88">
        <v>100</v>
      </c>
      <c r="O33" s="89">
        <f t="shared" si="17"/>
        <v>3.8167938931297711</v>
      </c>
      <c r="P33" s="89"/>
      <c r="Q33" s="88">
        <v>640</v>
      </c>
      <c r="R33" s="89">
        <f t="shared" si="18"/>
        <v>24.427480916030532</v>
      </c>
      <c r="S33" s="89"/>
      <c r="T33" s="88">
        <v>75</v>
      </c>
      <c r="U33" s="89">
        <f t="shared" si="19"/>
        <v>2.8625954198473282</v>
      </c>
      <c r="V33" s="89"/>
      <c r="W33" s="88">
        <v>750</v>
      </c>
      <c r="X33" s="89">
        <f t="shared" si="20"/>
        <v>28.625954198473281</v>
      </c>
    </row>
    <row r="34" spans="1:25" ht="12.95" customHeight="1" x14ac:dyDescent="0.25">
      <c r="A34" s="91" t="s">
        <v>43</v>
      </c>
      <c r="B34" s="88">
        <v>2570</v>
      </c>
      <c r="C34" s="89">
        <f t="shared" si="14"/>
        <v>100</v>
      </c>
      <c r="D34" s="89"/>
      <c r="E34" s="88">
        <v>535</v>
      </c>
      <c r="F34" s="89">
        <f t="shared" si="15"/>
        <v>20.817120622568094</v>
      </c>
      <c r="G34" s="89"/>
      <c r="H34" s="88">
        <v>565</v>
      </c>
      <c r="I34" s="89">
        <f t="shared" si="16"/>
        <v>21.98443579766537</v>
      </c>
      <c r="J34" s="89"/>
      <c r="K34" s="88">
        <v>1465</v>
      </c>
      <c r="L34" s="89">
        <f t="shared" si="16"/>
        <v>57.003891050583654</v>
      </c>
      <c r="M34" s="89"/>
      <c r="N34" s="88">
        <v>120</v>
      </c>
      <c r="O34" s="89">
        <f t="shared" si="17"/>
        <v>4.6692607003891053</v>
      </c>
      <c r="P34" s="89"/>
      <c r="Q34" s="88">
        <v>650</v>
      </c>
      <c r="R34" s="89">
        <f t="shared" si="18"/>
        <v>25.291828793774318</v>
      </c>
      <c r="S34" s="89"/>
      <c r="T34" s="88">
        <v>120</v>
      </c>
      <c r="U34" s="89">
        <f t="shared" si="19"/>
        <v>4.6692607003891053</v>
      </c>
      <c r="V34" s="89"/>
      <c r="W34" s="88">
        <v>575</v>
      </c>
      <c r="X34" s="89">
        <f t="shared" si="20"/>
        <v>22.373540856031131</v>
      </c>
    </row>
    <row r="35" spans="1:25" ht="12.95" customHeight="1" x14ac:dyDescent="0.25">
      <c r="A35" s="91" t="s">
        <v>42</v>
      </c>
      <c r="B35" s="88">
        <v>1285</v>
      </c>
      <c r="C35" s="89">
        <f t="shared" si="14"/>
        <v>100</v>
      </c>
      <c r="D35" s="89"/>
      <c r="E35" s="88">
        <v>355</v>
      </c>
      <c r="F35" s="89">
        <f t="shared" si="15"/>
        <v>27.626459143968873</v>
      </c>
      <c r="G35" s="89"/>
      <c r="H35" s="88">
        <v>260</v>
      </c>
      <c r="I35" s="89">
        <f t="shared" si="16"/>
        <v>20.233463035019454</v>
      </c>
      <c r="J35" s="89"/>
      <c r="K35" s="88">
        <v>675</v>
      </c>
      <c r="L35" s="89">
        <f t="shared" si="16"/>
        <v>52.529182879377437</v>
      </c>
      <c r="M35" s="89"/>
      <c r="N35" s="88">
        <v>65</v>
      </c>
      <c r="O35" s="89">
        <f t="shared" si="17"/>
        <v>5.0583657587548636</v>
      </c>
      <c r="P35" s="89"/>
      <c r="Q35" s="88">
        <v>285</v>
      </c>
      <c r="R35" s="89">
        <f t="shared" si="18"/>
        <v>22.178988326848248</v>
      </c>
      <c r="S35" s="89"/>
      <c r="T35" s="88">
        <v>40</v>
      </c>
      <c r="U35" s="89">
        <f t="shared" si="19"/>
        <v>3.1128404669260701</v>
      </c>
      <c r="V35" s="89"/>
      <c r="W35" s="88">
        <v>285</v>
      </c>
      <c r="X35" s="89">
        <f t="shared" si="20"/>
        <v>22.178988326848248</v>
      </c>
    </row>
    <row r="36" spans="1:25" ht="12.95" customHeight="1" x14ac:dyDescent="0.25">
      <c r="A36" s="91" t="s">
        <v>41</v>
      </c>
      <c r="B36" s="88">
        <v>575</v>
      </c>
      <c r="C36" s="89">
        <f t="shared" si="14"/>
        <v>100</v>
      </c>
      <c r="D36" s="89"/>
      <c r="E36" s="88">
        <v>295</v>
      </c>
      <c r="F36" s="89">
        <f t="shared" si="15"/>
        <v>51.304347826086961</v>
      </c>
      <c r="G36" s="89"/>
      <c r="H36" s="88">
        <v>90</v>
      </c>
      <c r="I36" s="89">
        <f t="shared" si="16"/>
        <v>15.65217391304348</v>
      </c>
      <c r="J36" s="89"/>
      <c r="K36" s="88">
        <v>185</v>
      </c>
      <c r="L36" s="89">
        <f t="shared" si="16"/>
        <v>32.173913043478258</v>
      </c>
      <c r="M36" s="89"/>
      <c r="N36" s="88">
        <v>15</v>
      </c>
      <c r="O36" s="89">
        <f t="shared" si="17"/>
        <v>2.6086956521739131</v>
      </c>
      <c r="P36" s="89"/>
      <c r="Q36" s="88">
        <v>90</v>
      </c>
      <c r="R36" s="89">
        <f t="shared" si="18"/>
        <v>15.65217391304348</v>
      </c>
      <c r="S36" s="89"/>
      <c r="T36" s="88">
        <v>30</v>
      </c>
      <c r="U36" s="89">
        <f t="shared" si="19"/>
        <v>5.2173913043478262</v>
      </c>
      <c r="V36" s="89"/>
      <c r="W36" s="88">
        <v>50</v>
      </c>
      <c r="X36" s="89">
        <f t="shared" si="20"/>
        <v>8.695652173913043</v>
      </c>
    </row>
    <row r="37" spans="1:25" ht="12.95" customHeight="1" thickBot="1" x14ac:dyDescent="0.3">
      <c r="A37" s="92"/>
      <c r="B37" s="93"/>
      <c r="C37" s="94"/>
      <c r="D37" s="94"/>
      <c r="E37" s="93"/>
      <c r="F37" s="94"/>
      <c r="G37" s="94"/>
      <c r="H37" s="93"/>
      <c r="I37" s="94"/>
      <c r="J37" s="94"/>
      <c r="K37" s="94"/>
      <c r="L37" s="94"/>
      <c r="M37" s="94"/>
      <c r="N37" s="95"/>
      <c r="O37" s="94"/>
      <c r="P37" s="94"/>
      <c r="Q37" s="93"/>
      <c r="R37" s="94"/>
      <c r="S37" s="94"/>
      <c r="T37" s="95"/>
      <c r="U37" s="94"/>
      <c r="V37" s="94"/>
      <c r="W37" s="93"/>
      <c r="X37" s="94"/>
    </row>
    <row r="38" spans="1:2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5" x14ac:dyDescent="0.2">
      <c r="A39" s="21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5" x14ac:dyDescent="0.2">
      <c r="A40" s="22" t="s">
        <v>71</v>
      </c>
    </row>
    <row r="41" spans="1:25" ht="15" x14ac:dyDescent="0.25">
      <c r="A41" s="22" t="s">
        <v>59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ht="15" x14ac:dyDescent="0.25">
      <c r="A42" s="23" t="s">
        <v>60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ht="15" x14ac:dyDescent="0.25">
      <c r="A43" s="62" t="s">
        <v>115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ht="15" x14ac:dyDescent="0.25">
      <c r="A44" s="62" t="s">
        <v>105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25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</sheetData>
  <mergeCells count="8">
    <mergeCell ref="N5:O5"/>
    <mergeCell ref="Q5:R5"/>
    <mergeCell ref="T5:U5"/>
    <mergeCell ref="W5:X5"/>
    <mergeCell ref="B5:C5"/>
    <mergeCell ref="E5:F5"/>
    <mergeCell ref="H5:I5"/>
    <mergeCell ref="K5:L5"/>
  </mergeCells>
  <conditionalFormatting sqref="A1 A80:P65539 Q78:Y65537 B39:Y40 A37:Y38 N8:Y36 R1:Y1 A2:Y4 A7:Y7 Y5:Y6 Z1:HO65537 A8:K36">
    <cfRule type="cellIs" dxfId="525" priority="17" stopIfTrue="1" operator="equal">
      <formula>0</formula>
    </cfRule>
  </conditionalFormatting>
  <conditionalFormatting sqref="A39 A41:A42">
    <cfRule type="cellIs" dxfId="524" priority="13" stopIfTrue="1" operator="equal">
      <formula>0</formula>
    </cfRule>
  </conditionalFormatting>
  <conditionalFormatting sqref="N1:Q1">
    <cfRule type="cellIs" dxfId="523" priority="12" stopIfTrue="1" operator="equal">
      <formula>0</formula>
    </cfRule>
  </conditionalFormatting>
  <conditionalFormatting sqref="A40">
    <cfRule type="cellIs" dxfId="522" priority="11" stopIfTrue="1" operator="equal">
      <formula>0</formula>
    </cfRule>
  </conditionalFormatting>
  <conditionalFormatting sqref="L8:M36">
    <cfRule type="cellIs" dxfId="521" priority="9" stopIfTrue="1" operator="equal">
      <formula>0</formula>
    </cfRule>
  </conditionalFormatting>
  <conditionalFormatting sqref="A5 B6:C6 E6:F6 H6:I6 K6:L6 N6:O6 Q6:X6">
    <cfRule type="cellIs" dxfId="520" priority="7" stopIfTrue="1" operator="equal">
      <formula>0</formula>
    </cfRule>
  </conditionalFormatting>
  <conditionalFormatting sqref="P6 M6 J6 G6 D6">
    <cfRule type="cellIs" dxfId="519" priority="5" stopIfTrue="1" operator="equal">
      <formula>0</formula>
    </cfRule>
  </conditionalFormatting>
  <conditionalFormatting sqref="B5 N5 Q5 H5 E5 V5:W5 S5:T5">
    <cfRule type="cellIs" dxfId="518" priority="4" stopIfTrue="1" operator="equal">
      <formula>0</formula>
    </cfRule>
  </conditionalFormatting>
  <conditionalFormatting sqref="K5">
    <cfRule type="cellIs" dxfId="517" priority="3" stopIfTrue="1" operator="equal">
      <formula>0</formula>
    </cfRule>
  </conditionalFormatting>
  <conditionalFormatting sqref="P5 M5 J5 G5 D5">
    <cfRule type="cellIs" dxfId="516" priority="2" stopIfTrue="1" operator="equal">
      <formula>0</formula>
    </cfRule>
  </conditionalFormatting>
  <conditionalFormatting sqref="A43:A44">
    <cfRule type="cellIs" dxfId="515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2"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46"/>
  <sheetViews>
    <sheetView workbookViewId="0"/>
  </sheetViews>
  <sheetFormatPr defaultColWidth="10.7109375" defaultRowHeight="15" customHeight="1" x14ac:dyDescent="0.25"/>
  <cols>
    <col min="1" max="1" width="36" style="13" customWidth="1"/>
    <col min="2" max="2" width="12.7109375" style="13" customWidth="1"/>
    <col min="3" max="3" width="7.7109375" style="13" customWidth="1"/>
    <col min="4" max="4" width="1.7109375" style="13" customWidth="1"/>
    <col min="5" max="5" width="12.7109375" style="13" customWidth="1"/>
    <col min="6" max="6" width="7.7109375" style="13" customWidth="1"/>
    <col min="7" max="7" width="1.7109375" style="13" customWidth="1"/>
    <col min="8" max="8" width="12.7109375" style="13" customWidth="1"/>
    <col min="9" max="9" width="7.7109375" style="13" customWidth="1"/>
    <col min="10" max="10" width="1.7109375" style="13" customWidth="1"/>
    <col min="11" max="11" width="12.7109375" style="13" customWidth="1"/>
    <col min="12" max="12" width="7.7109375" style="13" customWidth="1"/>
    <col min="13" max="13" width="1.7109375" style="13" customWidth="1"/>
    <col min="14" max="14" width="12.7109375" style="13" customWidth="1"/>
    <col min="15" max="15" width="7.7109375" style="13" customWidth="1"/>
    <col min="16" max="16" width="1.7109375" style="13" customWidth="1"/>
    <col min="17" max="17" width="12.7109375" style="13" customWidth="1"/>
    <col min="18" max="18" width="7.7109375" style="13" customWidth="1"/>
    <col min="19" max="19" width="1.7109375" style="13" customWidth="1"/>
    <col min="20" max="20" width="12.7109375" style="13" customWidth="1"/>
    <col min="21" max="21" width="7.7109375" style="13" customWidth="1"/>
    <col min="22" max="22" width="1.7109375" style="13" customWidth="1"/>
    <col min="23" max="23" width="12.7109375" style="13" customWidth="1"/>
    <col min="24" max="24" width="7.7109375" style="13" customWidth="1"/>
    <col min="25" max="16384" width="10.7109375" style="13"/>
  </cols>
  <sheetData>
    <row r="1" spans="1:24" ht="18" customHeight="1" x14ac:dyDescent="0.2">
      <c r="A1" s="17" t="s">
        <v>63</v>
      </c>
      <c r="Q1" s="25"/>
      <c r="R1" s="25"/>
      <c r="S1" s="25"/>
      <c r="T1" s="25"/>
    </row>
    <row r="2" spans="1:24" ht="15" customHeight="1" x14ac:dyDescent="0.25">
      <c r="A2" s="139" t="s">
        <v>62</v>
      </c>
    </row>
    <row r="5" spans="1:24" ht="15" customHeight="1" thickBot="1" x14ac:dyDescent="0.3">
      <c r="A5" s="15" t="s">
        <v>95</v>
      </c>
    </row>
    <row r="6" spans="1:24" ht="42" customHeight="1" x14ac:dyDescent="0.2">
      <c r="A6" s="64"/>
      <c r="B6" s="158" t="s">
        <v>113</v>
      </c>
      <c r="C6" s="158"/>
      <c r="D6" s="144"/>
      <c r="E6" s="158" t="s">
        <v>112</v>
      </c>
      <c r="F6" s="158"/>
      <c r="G6" s="144"/>
      <c r="H6" s="158" t="s">
        <v>111</v>
      </c>
      <c r="I6" s="158"/>
      <c r="J6" s="144"/>
      <c r="K6" s="158" t="s">
        <v>103</v>
      </c>
      <c r="L6" s="158"/>
      <c r="M6" s="144"/>
      <c r="N6" s="158" t="s">
        <v>110</v>
      </c>
      <c r="O6" s="158"/>
      <c r="P6" s="144"/>
      <c r="Q6" s="158" t="s">
        <v>108</v>
      </c>
      <c r="R6" s="158"/>
      <c r="S6" s="144"/>
      <c r="T6" s="158" t="s">
        <v>109</v>
      </c>
      <c r="U6" s="158"/>
      <c r="V6" s="144"/>
      <c r="W6" s="158" t="s">
        <v>83</v>
      </c>
      <c r="X6" s="158"/>
    </row>
    <row r="7" spans="1:24" ht="15" customHeight="1" thickBot="1" x14ac:dyDescent="0.25">
      <c r="A7" s="65"/>
      <c r="B7" s="63" t="s">
        <v>106</v>
      </c>
      <c r="C7" s="63" t="s">
        <v>107</v>
      </c>
      <c r="D7" s="67"/>
      <c r="E7" s="63" t="s">
        <v>106</v>
      </c>
      <c r="F7" s="63" t="s">
        <v>107</v>
      </c>
      <c r="G7" s="67"/>
      <c r="H7" s="63" t="s">
        <v>106</v>
      </c>
      <c r="I7" s="63" t="s">
        <v>107</v>
      </c>
      <c r="J7" s="67"/>
      <c r="K7" s="63" t="s">
        <v>106</v>
      </c>
      <c r="L7" s="63" t="s">
        <v>107</v>
      </c>
      <c r="M7" s="67"/>
      <c r="N7" s="63" t="s">
        <v>106</v>
      </c>
      <c r="O7" s="63" t="s">
        <v>107</v>
      </c>
      <c r="P7" s="67"/>
      <c r="Q7" s="63" t="s">
        <v>106</v>
      </c>
      <c r="R7" s="63" t="s">
        <v>107</v>
      </c>
      <c r="S7" s="67"/>
      <c r="T7" s="63" t="s">
        <v>106</v>
      </c>
      <c r="U7" s="63" t="s">
        <v>107</v>
      </c>
      <c r="V7" s="67"/>
      <c r="W7" s="63" t="s">
        <v>106</v>
      </c>
      <c r="X7" s="63" t="s">
        <v>107</v>
      </c>
    </row>
    <row r="8" spans="1:24" ht="15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</row>
    <row r="9" spans="1:24" s="27" customFormat="1" ht="15" customHeight="1" x14ac:dyDescent="0.25">
      <c r="A9" s="97" t="s">
        <v>13</v>
      </c>
      <c r="B9" s="111">
        <v>30335915</v>
      </c>
      <c r="C9" s="112">
        <f>B9/$B9*100</f>
        <v>100</v>
      </c>
      <c r="D9" s="112"/>
      <c r="E9" s="111">
        <v>4899580</v>
      </c>
      <c r="F9" s="112">
        <f>E9/$B9*100</f>
        <v>16.151086921228515</v>
      </c>
      <c r="G9" s="112"/>
      <c r="H9" s="111">
        <v>8097295</v>
      </c>
      <c r="I9" s="112">
        <f>H9/$B9*100</f>
        <v>26.692107358555035</v>
      </c>
      <c r="J9" s="112"/>
      <c r="K9" s="111">
        <v>17339045</v>
      </c>
      <c r="L9" s="112">
        <f>K9/$B9*100</f>
        <v>57.15682220233014</v>
      </c>
      <c r="M9" s="112"/>
      <c r="N9" s="111">
        <v>2641560</v>
      </c>
      <c r="O9" s="112">
        <f>N9/$B9*100</f>
        <v>8.7076984491814411</v>
      </c>
      <c r="P9" s="112"/>
      <c r="Q9" s="111">
        <v>5714485</v>
      </c>
      <c r="R9" s="112">
        <f>Q9/$B9*100</f>
        <v>18.837358292967263</v>
      </c>
      <c r="S9" s="112"/>
      <c r="T9" s="111">
        <v>896755</v>
      </c>
      <c r="U9" s="112">
        <f>T9/$B9*100</f>
        <v>2.9560835728871209</v>
      </c>
      <c r="V9" s="112"/>
      <c r="W9" s="111">
        <v>8086245</v>
      </c>
      <c r="X9" s="112">
        <f>W9/$B9*100</f>
        <v>26.655681887294318</v>
      </c>
    </row>
    <row r="10" spans="1:24" ht="15" customHeight="1" x14ac:dyDescent="0.25">
      <c r="A10" s="96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</row>
    <row r="11" spans="1:24" ht="15" customHeight="1" x14ac:dyDescent="0.25">
      <c r="A11" s="99" t="s">
        <v>93</v>
      </c>
      <c r="B11" s="109">
        <v>1348040</v>
      </c>
      <c r="C11" s="110">
        <f t="shared" ref="C11:X17" si="0">B11/$B11*100</f>
        <v>100</v>
      </c>
      <c r="D11" s="110"/>
      <c r="E11" s="109">
        <v>398530</v>
      </c>
      <c r="F11" s="110">
        <f t="shared" si="0"/>
        <v>29.563662799323463</v>
      </c>
      <c r="G11" s="110"/>
      <c r="H11" s="109">
        <v>405605</v>
      </c>
      <c r="I11" s="110">
        <f t="shared" si="0"/>
        <v>30.088498857600666</v>
      </c>
      <c r="J11" s="110"/>
      <c r="K11" s="109">
        <v>543900</v>
      </c>
      <c r="L11" s="110">
        <f t="shared" si="0"/>
        <v>40.347467434200766</v>
      </c>
      <c r="M11" s="110"/>
      <c r="N11" s="109">
        <v>125695</v>
      </c>
      <c r="O11" s="110">
        <f t="shared" si="0"/>
        <v>9.324278211329041</v>
      </c>
      <c r="P11" s="110"/>
      <c r="Q11" s="109">
        <v>248785</v>
      </c>
      <c r="R11" s="110">
        <f t="shared" si="0"/>
        <v>18.455312898727041</v>
      </c>
      <c r="S11" s="110"/>
      <c r="T11" s="109">
        <v>30465</v>
      </c>
      <c r="U11" s="110">
        <f t="shared" si="0"/>
        <v>2.2599477760303848</v>
      </c>
      <c r="V11" s="110"/>
      <c r="W11" s="109">
        <v>138950</v>
      </c>
      <c r="X11" s="110">
        <f t="shared" si="0"/>
        <v>10.307557639239191</v>
      </c>
    </row>
    <row r="12" spans="1:24" ht="15" customHeight="1" x14ac:dyDescent="0.25">
      <c r="A12" s="100" t="s">
        <v>96</v>
      </c>
      <c r="B12" s="107">
        <v>1299250</v>
      </c>
      <c r="C12" s="108">
        <f t="shared" si="0"/>
        <v>100</v>
      </c>
      <c r="D12" s="108"/>
      <c r="E12" s="107">
        <v>385990</v>
      </c>
      <c r="F12" s="108">
        <f t="shared" si="0"/>
        <v>29.708678083509714</v>
      </c>
      <c r="G12" s="108"/>
      <c r="H12" s="107">
        <v>390720</v>
      </c>
      <c r="I12" s="108">
        <f t="shared" si="0"/>
        <v>30.072734269771022</v>
      </c>
      <c r="J12" s="108"/>
      <c r="K12" s="107">
        <v>522535</v>
      </c>
      <c r="L12" s="108">
        <f t="shared" si="0"/>
        <v>40.218202809313063</v>
      </c>
      <c r="M12" s="108"/>
      <c r="N12" s="107">
        <v>121150</v>
      </c>
      <c r="O12" s="108">
        <f t="shared" si="0"/>
        <v>9.3246103521262267</v>
      </c>
      <c r="P12" s="108"/>
      <c r="Q12" s="107">
        <v>239495</v>
      </c>
      <c r="R12" s="108">
        <f t="shared" si="0"/>
        <v>18.433326919376565</v>
      </c>
      <c r="S12" s="108"/>
      <c r="T12" s="107">
        <v>29415</v>
      </c>
      <c r="U12" s="108">
        <f t="shared" si="0"/>
        <v>2.2639984606503751</v>
      </c>
      <c r="V12" s="108"/>
      <c r="W12" s="107">
        <v>132470</v>
      </c>
      <c r="X12" s="108">
        <f t="shared" si="0"/>
        <v>10.195882239753704</v>
      </c>
    </row>
    <row r="13" spans="1:24" ht="15" customHeight="1" x14ac:dyDescent="0.25">
      <c r="A13" s="101" t="s">
        <v>51</v>
      </c>
      <c r="B13" s="107">
        <v>764755</v>
      </c>
      <c r="C13" s="108">
        <f t="shared" si="0"/>
        <v>100</v>
      </c>
      <c r="D13" s="108"/>
      <c r="E13" s="107">
        <v>254335</v>
      </c>
      <c r="F13" s="108">
        <f t="shared" si="0"/>
        <v>33.257056181391427</v>
      </c>
      <c r="G13" s="108"/>
      <c r="H13" s="107">
        <v>228045</v>
      </c>
      <c r="I13" s="108">
        <f t="shared" si="0"/>
        <v>29.819353910729578</v>
      </c>
      <c r="J13" s="108"/>
      <c r="K13" s="107">
        <v>282370</v>
      </c>
      <c r="L13" s="108">
        <f t="shared" si="0"/>
        <v>36.922936103719486</v>
      </c>
      <c r="M13" s="108"/>
      <c r="N13" s="107">
        <v>66525</v>
      </c>
      <c r="O13" s="108">
        <f t="shared" si="0"/>
        <v>8.6988643421749448</v>
      </c>
      <c r="P13" s="108"/>
      <c r="Q13" s="107">
        <v>129600</v>
      </c>
      <c r="R13" s="108">
        <f t="shared" si="0"/>
        <v>16.946603814293468</v>
      </c>
      <c r="S13" s="108"/>
      <c r="T13" s="107">
        <v>17380</v>
      </c>
      <c r="U13" s="108">
        <f t="shared" si="0"/>
        <v>2.2726232584291699</v>
      </c>
      <c r="V13" s="108"/>
      <c r="W13" s="107">
        <v>68865</v>
      </c>
      <c r="X13" s="108">
        <f t="shared" si="0"/>
        <v>9.00484468882191</v>
      </c>
    </row>
    <row r="14" spans="1:24" ht="15" customHeight="1" x14ac:dyDescent="0.25">
      <c r="A14" s="101" t="s">
        <v>50</v>
      </c>
      <c r="B14" s="107">
        <v>486620</v>
      </c>
      <c r="C14" s="108">
        <f t="shared" si="0"/>
        <v>100</v>
      </c>
      <c r="D14" s="108"/>
      <c r="E14" s="107">
        <v>107820</v>
      </c>
      <c r="F14" s="108">
        <f t="shared" si="0"/>
        <v>22.156919156631457</v>
      </c>
      <c r="G14" s="108"/>
      <c r="H14" s="107">
        <v>151370</v>
      </c>
      <c r="I14" s="108">
        <f t="shared" si="0"/>
        <v>31.106407463729397</v>
      </c>
      <c r="J14" s="108"/>
      <c r="K14" s="107">
        <v>227425</v>
      </c>
      <c r="L14" s="108">
        <f t="shared" si="0"/>
        <v>46.73564588385188</v>
      </c>
      <c r="M14" s="108"/>
      <c r="N14" s="107">
        <v>51260</v>
      </c>
      <c r="O14" s="108">
        <f t="shared" si="0"/>
        <v>10.533886811064075</v>
      </c>
      <c r="P14" s="108"/>
      <c r="Q14" s="107">
        <v>103430</v>
      </c>
      <c r="R14" s="108">
        <f t="shared" si="0"/>
        <v>21.254777855410794</v>
      </c>
      <c r="S14" s="108"/>
      <c r="T14" s="107">
        <v>11455</v>
      </c>
      <c r="U14" s="108">
        <f t="shared" si="0"/>
        <v>2.3539928486293205</v>
      </c>
      <c r="V14" s="108"/>
      <c r="W14" s="107">
        <v>61285</v>
      </c>
      <c r="X14" s="108">
        <f t="shared" si="0"/>
        <v>12.594015864534954</v>
      </c>
    </row>
    <row r="15" spans="1:24" ht="15" customHeight="1" x14ac:dyDescent="0.25">
      <c r="A15" s="101" t="s">
        <v>52</v>
      </c>
      <c r="B15" s="107">
        <v>47870</v>
      </c>
      <c r="C15" s="108">
        <f t="shared" si="0"/>
        <v>100</v>
      </c>
      <c r="D15" s="108"/>
      <c r="E15" s="107">
        <v>23840</v>
      </c>
      <c r="F15" s="108">
        <f t="shared" si="0"/>
        <v>49.801545853352827</v>
      </c>
      <c r="G15" s="108"/>
      <c r="H15" s="107">
        <v>11300</v>
      </c>
      <c r="I15" s="108">
        <f t="shared" si="0"/>
        <v>23.605598495926465</v>
      </c>
      <c r="J15" s="108"/>
      <c r="K15" s="107">
        <v>12730</v>
      </c>
      <c r="L15" s="108">
        <f t="shared" si="0"/>
        <v>26.592855650720704</v>
      </c>
      <c r="M15" s="108"/>
      <c r="N15" s="107">
        <v>3365</v>
      </c>
      <c r="O15" s="108">
        <f t="shared" si="0"/>
        <v>7.029454773344475</v>
      </c>
      <c r="P15" s="108"/>
      <c r="Q15" s="107">
        <v>6465</v>
      </c>
      <c r="R15" s="108">
        <f t="shared" si="0"/>
        <v>13.505326927094213</v>
      </c>
      <c r="S15" s="108"/>
      <c r="T15" s="107">
        <v>585</v>
      </c>
      <c r="U15" s="108">
        <f t="shared" si="0"/>
        <v>1.2220597451430959</v>
      </c>
      <c r="V15" s="108"/>
      <c r="W15" s="107">
        <v>2315</v>
      </c>
      <c r="X15" s="108">
        <f t="shared" si="0"/>
        <v>4.8360142051389179</v>
      </c>
    </row>
    <row r="16" spans="1:24" ht="15" customHeight="1" x14ac:dyDescent="0.25">
      <c r="A16" s="100" t="s">
        <v>53</v>
      </c>
      <c r="B16" s="107">
        <v>20215</v>
      </c>
      <c r="C16" s="108">
        <f t="shared" si="0"/>
        <v>100</v>
      </c>
      <c r="D16" s="108"/>
      <c r="E16" s="107">
        <v>4945</v>
      </c>
      <c r="F16" s="108">
        <f t="shared" si="0"/>
        <v>24.46203314370517</v>
      </c>
      <c r="G16" s="108"/>
      <c r="H16" s="107">
        <v>6525</v>
      </c>
      <c r="I16" s="108">
        <f t="shared" si="0"/>
        <v>32.278011377689836</v>
      </c>
      <c r="J16" s="108"/>
      <c r="K16" s="107">
        <v>8745</v>
      </c>
      <c r="L16" s="108">
        <f t="shared" si="0"/>
        <v>43.259955478604994</v>
      </c>
      <c r="M16" s="108"/>
      <c r="N16" s="107">
        <v>1735</v>
      </c>
      <c r="O16" s="108">
        <f t="shared" si="0"/>
        <v>8.5827355923818942</v>
      </c>
      <c r="P16" s="108"/>
      <c r="Q16" s="107">
        <v>4220</v>
      </c>
      <c r="R16" s="108">
        <f t="shared" si="0"/>
        <v>20.875587435072966</v>
      </c>
      <c r="S16" s="108"/>
      <c r="T16" s="107">
        <v>445</v>
      </c>
      <c r="U16" s="108">
        <f t="shared" si="0"/>
        <v>2.2013356418501115</v>
      </c>
      <c r="V16" s="108"/>
      <c r="W16" s="107">
        <v>2340</v>
      </c>
      <c r="X16" s="108">
        <f t="shared" si="0"/>
        <v>11.57556270096463</v>
      </c>
    </row>
    <row r="17" spans="1:24" ht="15" customHeight="1" x14ac:dyDescent="0.25">
      <c r="A17" s="100" t="s">
        <v>54</v>
      </c>
      <c r="B17" s="107">
        <v>28580</v>
      </c>
      <c r="C17" s="108">
        <f t="shared" si="0"/>
        <v>100</v>
      </c>
      <c r="D17" s="108"/>
      <c r="E17" s="107">
        <v>7600</v>
      </c>
      <c r="F17" s="108">
        <f t="shared" si="0"/>
        <v>26.592022393282015</v>
      </c>
      <c r="G17" s="108"/>
      <c r="H17" s="107">
        <v>8365</v>
      </c>
      <c r="I17" s="108">
        <f t="shared" si="0"/>
        <v>29.268719384184745</v>
      </c>
      <c r="J17" s="108"/>
      <c r="K17" s="107">
        <v>12620</v>
      </c>
      <c r="L17" s="108">
        <f t="shared" si="0"/>
        <v>44.156752974107768</v>
      </c>
      <c r="M17" s="108"/>
      <c r="N17" s="107">
        <v>2805</v>
      </c>
      <c r="O17" s="108">
        <f t="shared" si="0"/>
        <v>9.8145556333100075</v>
      </c>
      <c r="P17" s="108"/>
      <c r="Q17" s="107">
        <v>5070</v>
      </c>
      <c r="R17" s="108">
        <f t="shared" si="0"/>
        <v>17.73967809657103</v>
      </c>
      <c r="S17" s="108"/>
      <c r="T17" s="107">
        <v>605</v>
      </c>
      <c r="U17" s="108">
        <f t="shared" si="0"/>
        <v>2.1168649405178446</v>
      </c>
      <c r="V17" s="108"/>
      <c r="W17" s="107">
        <v>4140</v>
      </c>
      <c r="X17" s="108">
        <f t="shared" si="0"/>
        <v>14.485654303708886</v>
      </c>
    </row>
    <row r="18" spans="1:24" ht="15" customHeight="1" x14ac:dyDescent="0.25">
      <c r="A18" s="100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</row>
    <row r="19" spans="1:24" ht="15" customHeight="1" x14ac:dyDescent="0.25">
      <c r="A19" s="99" t="s">
        <v>94</v>
      </c>
      <c r="B19" s="109">
        <v>28987880</v>
      </c>
      <c r="C19" s="110">
        <f>B19/$B19*100</f>
        <v>100</v>
      </c>
      <c r="D19" s="110"/>
      <c r="E19" s="109">
        <v>4501045</v>
      </c>
      <c r="F19" s="110">
        <f>E19/$B19*100</f>
        <v>15.527334182423827</v>
      </c>
      <c r="G19" s="110"/>
      <c r="H19" s="109">
        <v>7691690</v>
      </c>
      <c r="I19" s="110">
        <f>H19/$B19*100</f>
        <v>26.534158413792248</v>
      </c>
      <c r="J19" s="110"/>
      <c r="K19" s="109">
        <v>16795145</v>
      </c>
      <c r="L19" s="110">
        <f>K19/$B19*100</f>
        <v>57.938507403783923</v>
      </c>
      <c r="M19" s="110"/>
      <c r="N19" s="109">
        <v>2515860</v>
      </c>
      <c r="O19" s="110">
        <f>N19/$B19*100</f>
        <v>8.6790065365249198</v>
      </c>
      <c r="P19" s="110"/>
      <c r="Q19" s="109">
        <v>5465700</v>
      </c>
      <c r="R19" s="110">
        <f>Q19/$B19*100</f>
        <v>18.855121519752394</v>
      </c>
      <c r="S19" s="110"/>
      <c r="T19" s="109">
        <v>866285</v>
      </c>
      <c r="U19" s="110">
        <f>T19/$B19*100</f>
        <v>2.9884386164148604</v>
      </c>
      <c r="V19" s="110"/>
      <c r="W19" s="109">
        <v>7947290</v>
      </c>
      <c r="X19" s="110">
        <f>W19/$B19*100</f>
        <v>27.415906233915692</v>
      </c>
    </row>
    <row r="20" spans="1:24" s="27" customFormat="1" ht="15" customHeight="1" x14ac:dyDescent="0.25">
      <c r="A20" s="102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</row>
    <row r="21" spans="1:24" ht="15" customHeight="1" x14ac:dyDescent="0.25">
      <c r="A21" s="97" t="s">
        <v>1</v>
      </c>
      <c r="B21" s="111">
        <v>31915</v>
      </c>
      <c r="C21" s="112">
        <f>B21/$B21*100</f>
        <v>100</v>
      </c>
      <c r="D21" s="112"/>
      <c r="E21" s="111">
        <v>8260</v>
      </c>
      <c r="F21" s="112">
        <f>E21/$B21*100</f>
        <v>25.881247062509793</v>
      </c>
      <c r="G21" s="112"/>
      <c r="H21" s="111">
        <v>7745</v>
      </c>
      <c r="I21" s="112">
        <f>H21/$B21*100</f>
        <v>24.267585774714085</v>
      </c>
      <c r="J21" s="112"/>
      <c r="K21" s="111">
        <v>15910</v>
      </c>
      <c r="L21" s="112">
        <f>K21/$B21*100</f>
        <v>49.851167162776122</v>
      </c>
      <c r="M21" s="112"/>
      <c r="N21" s="111">
        <v>2670</v>
      </c>
      <c r="O21" s="112">
        <f>N21/$B21*100</f>
        <v>8.3659721134262881</v>
      </c>
      <c r="P21" s="112"/>
      <c r="Q21" s="111">
        <v>5275</v>
      </c>
      <c r="R21" s="112">
        <f>Q21/$B21*100</f>
        <v>16.528278239072534</v>
      </c>
      <c r="S21" s="112"/>
      <c r="T21" s="111">
        <v>900</v>
      </c>
      <c r="U21" s="112">
        <f>T21/$B21*100</f>
        <v>2.8199906000313333</v>
      </c>
      <c r="V21" s="112"/>
      <c r="W21" s="111">
        <v>7070</v>
      </c>
      <c r="X21" s="112">
        <f>W21/$B21*100</f>
        <v>22.152592824690583</v>
      </c>
    </row>
    <row r="22" spans="1:24" ht="15" customHeight="1" x14ac:dyDescent="0.25">
      <c r="A22" s="96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spans="1:24" ht="15" customHeight="1" x14ac:dyDescent="0.25">
      <c r="A23" s="99" t="s">
        <v>93</v>
      </c>
      <c r="B23" s="109">
        <v>15105</v>
      </c>
      <c r="C23" s="110">
        <f t="shared" ref="C23:C29" si="1">B23/$B23*100</f>
        <v>100</v>
      </c>
      <c r="D23" s="110"/>
      <c r="E23" s="109">
        <v>6635</v>
      </c>
      <c r="F23" s="110">
        <f t="shared" ref="F23:I29" si="2">E23/$B23*100</f>
        <v>43.925852366765973</v>
      </c>
      <c r="G23" s="110"/>
      <c r="H23" s="109">
        <v>3630</v>
      </c>
      <c r="I23" s="110">
        <f t="shared" ref="I23:L29" si="3">H23/$B23*100</f>
        <v>24.031777557100298</v>
      </c>
      <c r="J23" s="110"/>
      <c r="K23" s="109">
        <v>4835</v>
      </c>
      <c r="L23" s="110">
        <f t="shared" si="3"/>
        <v>32.009268454154252</v>
      </c>
      <c r="M23" s="110"/>
      <c r="N23" s="109">
        <v>1380</v>
      </c>
      <c r="O23" s="110">
        <f>N23/$B23*100</f>
        <v>9.1360476663356511</v>
      </c>
      <c r="P23" s="110"/>
      <c r="Q23" s="109">
        <v>2245</v>
      </c>
      <c r="R23" s="110">
        <f t="shared" ref="R23:R29" si="4">Q23/$B23*100</f>
        <v>14.862628268785173</v>
      </c>
      <c r="S23" s="110"/>
      <c r="T23" s="109">
        <v>300</v>
      </c>
      <c r="U23" s="110">
        <f>T23/$B23*100</f>
        <v>1.9860973187686197</v>
      </c>
      <c r="V23" s="110"/>
      <c r="W23" s="109">
        <v>915</v>
      </c>
      <c r="X23" s="110">
        <f t="shared" ref="X23:X28" si="5">W23/$B23*100</f>
        <v>6.0575968222442897</v>
      </c>
    </row>
    <row r="24" spans="1:24" ht="15" customHeight="1" x14ac:dyDescent="0.25">
      <c r="A24" s="100" t="s">
        <v>96</v>
      </c>
      <c r="B24" s="107">
        <v>14630</v>
      </c>
      <c r="C24" s="108">
        <f t="shared" si="1"/>
        <v>100</v>
      </c>
      <c r="D24" s="108"/>
      <c r="E24" s="107">
        <v>6435</v>
      </c>
      <c r="F24" s="108">
        <f t="shared" si="2"/>
        <v>43.984962406015036</v>
      </c>
      <c r="G24" s="108"/>
      <c r="H24" s="107">
        <v>3515</v>
      </c>
      <c r="I24" s="108">
        <f t="shared" si="2"/>
        <v>24.025974025974026</v>
      </c>
      <c r="J24" s="108"/>
      <c r="K24" s="107">
        <v>4685</v>
      </c>
      <c r="L24" s="108">
        <f>K24/$B24*100</f>
        <v>32.02323991797676</v>
      </c>
      <c r="M24" s="108"/>
      <c r="N24" s="107">
        <v>1350</v>
      </c>
      <c r="O24" s="108">
        <f>N24/$B24*100</f>
        <v>9.2276144907723854</v>
      </c>
      <c r="P24" s="108"/>
      <c r="Q24" s="107">
        <v>2165</v>
      </c>
      <c r="R24" s="108">
        <f>Q24/$B24*100</f>
        <v>14.798359535201641</v>
      </c>
      <c r="S24" s="108"/>
      <c r="T24" s="107">
        <v>290</v>
      </c>
      <c r="U24" s="108">
        <f>T24/$B24*100</f>
        <v>1.9822282980177717</v>
      </c>
      <c r="V24" s="108"/>
      <c r="W24" s="107">
        <v>875</v>
      </c>
      <c r="X24" s="108">
        <f t="shared" si="5"/>
        <v>5.9808612440191391</v>
      </c>
    </row>
    <row r="25" spans="1:24" ht="15" customHeight="1" x14ac:dyDescent="0.25">
      <c r="A25" s="101" t="s">
        <v>51</v>
      </c>
      <c r="B25" s="107">
        <v>9370</v>
      </c>
      <c r="C25" s="108">
        <f t="shared" si="1"/>
        <v>100</v>
      </c>
      <c r="D25" s="108"/>
      <c r="E25" s="107">
        <v>4375</v>
      </c>
      <c r="F25" s="108">
        <f t="shared" si="2"/>
        <v>46.691568836712918</v>
      </c>
      <c r="G25" s="108"/>
      <c r="H25" s="107">
        <v>2135</v>
      </c>
      <c r="I25" s="108">
        <f t="shared" si="3"/>
        <v>22.785485592315901</v>
      </c>
      <c r="J25" s="108"/>
      <c r="K25" s="107">
        <v>2860</v>
      </c>
      <c r="L25" s="108">
        <f t="shared" si="3"/>
        <v>30.522945570971181</v>
      </c>
      <c r="M25" s="108"/>
      <c r="N25" s="107">
        <v>890</v>
      </c>
      <c r="O25" s="108">
        <f>N25/$B25*100</f>
        <v>9.4983991462113124</v>
      </c>
      <c r="P25" s="108"/>
      <c r="Q25" s="107">
        <v>1315</v>
      </c>
      <c r="R25" s="108">
        <f t="shared" si="4"/>
        <v>14.034151547491996</v>
      </c>
      <c r="S25" s="108"/>
      <c r="T25" s="107">
        <v>180</v>
      </c>
      <c r="U25" s="108">
        <f>T25/$B25*100</f>
        <v>1.9210245464247599</v>
      </c>
      <c r="V25" s="108"/>
      <c r="W25" s="107">
        <v>470</v>
      </c>
      <c r="X25" s="108">
        <f t="shared" si="5"/>
        <v>5.0160085378868731</v>
      </c>
    </row>
    <row r="26" spans="1:24" ht="15" customHeight="1" x14ac:dyDescent="0.25">
      <c r="A26" s="101" t="s">
        <v>50</v>
      </c>
      <c r="B26" s="107">
        <v>2275</v>
      </c>
      <c r="C26" s="108">
        <f t="shared" si="1"/>
        <v>100</v>
      </c>
      <c r="D26" s="108"/>
      <c r="E26" s="107">
        <v>595</v>
      </c>
      <c r="F26" s="108">
        <f t="shared" si="2"/>
        <v>26.153846153846157</v>
      </c>
      <c r="G26" s="108"/>
      <c r="H26" s="107">
        <v>665</v>
      </c>
      <c r="I26" s="108">
        <f t="shared" si="3"/>
        <v>29.230769230769234</v>
      </c>
      <c r="J26" s="108"/>
      <c r="K26" s="107">
        <v>1015</v>
      </c>
      <c r="L26" s="108">
        <f t="shared" si="3"/>
        <v>44.61538461538462</v>
      </c>
      <c r="M26" s="108"/>
      <c r="N26" s="107">
        <v>260</v>
      </c>
      <c r="O26" s="108">
        <f>N26/$B26*100</f>
        <v>11.428571428571429</v>
      </c>
      <c r="P26" s="108"/>
      <c r="Q26" s="107">
        <v>405</v>
      </c>
      <c r="R26" s="108">
        <f t="shared" si="4"/>
        <v>17.802197802197803</v>
      </c>
      <c r="S26" s="108"/>
      <c r="T26" s="107">
        <v>65</v>
      </c>
      <c r="U26" s="108">
        <f>T26/$B26*100</f>
        <v>2.8571428571428572</v>
      </c>
      <c r="V26" s="108"/>
      <c r="W26" s="107">
        <v>285</v>
      </c>
      <c r="X26" s="108">
        <f t="shared" si="5"/>
        <v>12.527472527472527</v>
      </c>
    </row>
    <row r="27" spans="1:24" ht="15" customHeight="1" x14ac:dyDescent="0.25">
      <c r="A27" s="101" t="s">
        <v>52</v>
      </c>
      <c r="B27" s="107">
        <v>2990</v>
      </c>
      <c r="C27" s="108">
        <f t="shared" si="1"/>
        <v>100</v>
      </c>
      <c r="D27" s="108"/>
      <c r="E27" s="107">
        <v>1470</v>
      </c>
      <c r="F27" s="108">
        <f t="shared" si="2"/>
        <v>49.163879598662206</v>
      </c>
      <c r="G27" s="108"/>
      <c r="H27" s="107">
        <v>710</v>
      </c>
      <c r="I27" s="108">
        <f t="shared" si="3"/>
        <v>23.745819397993312</v>
      </c>
      <c r="J27" s="108"/>
      <c r="K27" s="107">
        <v>810</v>
      </c>
      <c r="L27" s="108">
        <f t="shared" si="3"/>
        <v>27.090301003344479</v>
      </c>
      <c r="M27" s="108"/>
      <c r="N27" s="107">
        <v>200</v>
      </c>
      <c r="O27" s="108">
        <f>N27/$B27*100</f>
        <v>6.6889632107023411</v>
      </c>
      <c r="P27" s="108"/>
      <c r="Q27" s="107">
        <v>440</v>
      </c>
      <c r="R27" s="108">
        <f t="shared" si="4"/>
        <v>14.715719063545151</v>
      </c>
      <c r="S27" s="108"/>
      <c r="T27" s="107">
        <v>45</v>
      </c>
      <c r="U27" s="108">
        <f>T27/$B27*100</f>
        <v>1.5050167224080269</v>
      </c>
      <c r="V27" s="108"/>
      <c r="W27" s="107">
        <v>125</v>
      </c>
      <c r="X27" s="108">
        <f t="shared" si="5"/>
        <v>4.1806020066889635</v>
      </c>
    </row>
    <row r="28" spans="1:24" ht="15" customHeight="1" x14ac:dyDescent="0.25">
      <c r="A28" s="100" t="s">
        <v>53</v>
      </c>
      <c r="B28" s="107">
        <v>250</v>
      </c>
      <c r="C28" s="108">
        <f t="shared" si="1"/>
        <v>100</v>
      </c>
      <c r="D28" s="108"/>
      <c r="E28" s="107">
        <v>95</v>
      </c>
      <c r="F28" s="108">
        <f t="shared" si="2"/>
        <v>38</v>
      </c>
      <c r="G28" s="108"/>
      <c r="H28" s="107">
        <v>60</v>
      </c>
      <c r="I28" s="108">
        <f t="shared" si="3"/>
        <v>24</v>
      </c>
      <c r="J28" s="108"/>
      <c r="K28" s="107">
        <v>100</v>
      </c>
      <c r="L28" s="108">
        <f t="shared" si="3"/>
        <v>40</v>
      </c>
      <c r="M28" s="108"/>
      <c r="N28" s="107">
        <v>20</v>
      </c>
      <c r="O28" s="108">
        <f t="shared" ref="O28:O29" si="6">N28/$B28*100</f>
        <v>8</v>
      </c>
      <c r="P28" s="108"/>
      <c r="Q28" s="107">
        <v>60</v>
      </c>
      <c r="R28" s="108">
        <f t="shared" si="4"/>
        <v>24</v>
      </c>
      <c r="S28" s="108"/>
      <c r="T28" s="107">
        <v>10</v>
      </c>
      <c r="U28" s="108">
        <f t="shared" ref="U28:U29" si="7">T28/$B28*100</f>
        <v>4</v>
      </c>
      <c r="V28" s="108"/>
      <c r="W28" s="107">
        <v>25</v>
      </c>
      <c r="X28" s="108">
        <f t="shared" si="5"/>
        <v>10</v>
      </c>
    </row>
    <row r="29" spans="1:24" ht="15" customHeight="1" x14ac:dyDescent="0.25">
      <c r="A29" s="100" t="s">
        <v>54</v>
      </c>
      <c r="B29" s="107">
        <v>220</v>
      </c>
      <c r="C29" s="108">
        <f t="shared" si="1"/>
        <v>100</v>
      </c>
      <c r="D29" s="108"/>
      <c r="E29" s="107">
        <v>110</v>
      </c>
      <c r="F29" s="108">
        <f t="shared" si="2"/>
        <v>50</v>
      </c>
      <c r="G29" s="108"/>
      <c r="H29" s="107">
        <v>60</v>
      </c>
      <c r="I29" s="108">
        <f t="shared" si="3"/>
        <v>27.27272727272727</v>
      </c>
      <c r="J29" s="108"/>
      <c r="K29" s="107">
        <v>55</v>
      </c>
      <c r="L29" s="108">
        <f t="shared" si="3"/>
        <v>25</v>
      </c>
      <c r="M29" s="108"/>
      <c r="N29" s="107">
        <v>15</v>
      </c>
      <c r="O29" s="108">
        <f t="shared" si="6"/>
        <v>6.8181818181818175</v>
      </c>
      <c r="P29" s="108"/>
      <c r="Q29" s="107">
        <v>20</v>
      </c>
      <c r="R29" s="108">
        <f t="shared" si="4"/>
        <v>9.0909090909090917</v>
      </c>
      <c r="S29" s="108"/>
      <c r="T29" s="107">
        <v>10</v>
      </c>
      <c r="U29" s="108">
        <f t="shared" si="7"/>
        <v>4.5454545454545459</v>
      </c>
      <c r="V29" s="108"/>
      <c r="W29" s="107">
        <v>15</v>
      </c>
      <c r="X29" s="108">
        <f t="shared" ref="X29" si="8">W29/$B29*100</f>
        <v>6.8181818181818175</v>
      </c>
    </row>
    <row r="30" spans="1:24" ht="15" customHeight="1" x14ac:dyDescent="0.25">
      <c r="A30" s="100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</row>
    <row r="31" spans="1:24" ht="15" customHeight="1" x14ac:dyDescent="0.25">
      <c r="A31" s="99" t="s">
        <v>94</v>
      </c>
      <c r="B31" s="109">
        <v>16810</v>
      </c>
      <c r="C31" s="110">
        <f>B31/$B31*100</f>
        <v>100</v>
      </c>
      <c r="D31" s="110"/>
      <c r="E31" s="109">
        <v>1625</v>
      </c>
      <c r="F31" s="110">
        <f>E31/$B31*100</f>
        <v>9.6668649613325393</v>
      </c>
      <c r="G31" s="110"/>
      <c r="H31" s="109">
        <v>4110</v>
      </c>
      <c r="I31" s="110">
        <f>H31/$B31*100</f>
        <v>24.44973230220107</v>
      </c>
      <c r="J31" s="110"/>
      <c r="K31" s="109">
        <v>11075</v>
      </c>
      <c r="L31" s="110">
        <f>K31/$B31*100</f>
        <v>65.883402736466394</v>
      </c>
      <c r="M31" s="110"/>
      <c r="N31" s="109">
        <v>1285</v>
      </c>
      <c r="O31" s="110">
        <f>N31/$B31*100</f>
        <v>7.6442593694229624</v>
      </c>
      <c r="P31" s="110"/>
      <c r="Q31" s="109">
        <v>3030</v>
      </c>
      <c r="R31" s="110">
        <f>Q31/$B31*100</f>
        <v>18.024985127900059</v>
      </c>
      <c r="S31" s="110"/>
      <c r="T31" s="109">
        <v>605</v>
      </c>
      <c r="U31" s="110">
        <f>T31/$B31*100</f>
        <v>3.5990481856038072</v>
      </c>
      <c r="V31" s="110"/>
      <c r="W31" s="109">
        <v>6155</v>
      </c>
      <c r="X31" s="110">
        <f>W31/$B31*100</f>
        <v>36.61511005353956</v>
      </c>
    </row>
    <row r="32" spans="1:24" ht="15" customHeight="1" x14ac:dyDescent="0.25">
      <c r="A32" s="102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</row>
    <row r="33" spans="1:24" ht="15" customHeight="1" x14ac:dyDescent="0.25">
      <c r="A33" s="97" t="s">
        <v>15</v>
      </c>
      <c r="B33" s="111">
        <v>15790</v>
      </c>
      <c r="C33" s="112">
        <f>B33/$B33*100</f>
        <v>100</v>
      </c>
      <c r="D33" s="112"/>
      <c r="E33" s="111">
        <v>2240</v>
      </c>
      <c r="F33" s="112">
        <f>E33/$B33*100</f>
        <v>14.186193793540216</v>
      </c>
      <c r="G33" s="112"/>
      <c r="H33" s="111">
        <v>4260</v>
      </c>
      <c r="I33" s="112">
        <f>H33/$B33*100</f>
        <v>26.979100696643442</v>
      </c>
      <c r="J33" s="112"/>
      <c r="K33" s="111">
        <v>9290</v>
      </c>
      <c r="L33" s="112">
        <f>K33/$B33*100</f>
        <v>58.834705509816345</v>
      </c>
      <c r="M33" s="112"/>
      <c r="N33" s="111">
        <v>1040</v>
      </c>
      <c r="O33" s="112">
        <f>N33/$B33*100</f>
        <v>6.5864471184293851</v>
      </c>
      <c r="P33" s="112"/>
      <c r="Q33" s="111">
        <v>2630</v>
      </c>
      <c r="R33" s="112">
        <f>Q33/$B33*100</f>
        <v>16.656111462951234</v>
      </c>
      <c r="S33" s="112"/>
      <c r="T33" s="111">
        <v>530</v>
      </c>
      <c r="U33" s="112">
        <f>T33/$B33*100</f>
        <v>3.3565547815072829</v>
      </c>
      <c r="V33" s="112"/>
      <c r="W33" s="111">
        <v>5085</v>
      </c>
      <c r="X33" s="112">
        <f>W33/$B33*100</f>
        <v>32.203926535782138</v>
      </c>
    </row>
    <row r="34" spans="1:24" ht="15" customHeight="1" x14ac:dyDescent="0.25">
      <c r="A34" s="9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</row>
    <row r="35" spans="1:24" ht="15" customHeight="1" x14ac:dyDescent="0.25">
      <c r="A35" s="99" t="s">
        <v>93</v>
      </c>
      <c r="B35" s="109">
        <v>3450</v>
      </c>
      <c r="C35" s="110">
        <f>B35/$B35*100</f>
        <v>100</v>
      </c>
      <c r="D35" s="110"/>
      <c r="E35" s="109">
        <v>1090</v>
      </c>
      <c r="F35" s="110">
        <f>E35/$B35*100</f>
        <v>31.594202898550726</v>
      </c>
      <c r="G35" s="110"/>
      <c r="H35" s="109">
        <v>1060</v>
      </c>
      <c r="I35" s="110">
        <f t="shared" ref="I35:L41" si="9">H35/$B35*100</f>
        <v>30.724637681159422</v>
      </c>
      <c r="J35" s="110"/>
      <c r="K35" s="109">
        <v>1300</v>
      </c>
      <c r="L35" s="110">
        <f t="shared" si="9"/>
        <v>37.681159420289859</v>
      </c>
      <c r="M35" s="110"/>
      <c r="N35" s="109">
        <v>230</v>
      </c>
      <c r="O35" s="110">
        <f t="shared" ref="O35:O40" si="10">N35/$B35*100</f>
        <v>6.666666666666667</v>
      </c>
      <c r="P35" s="110"/>
      <c r="Q35" s="109">
        <v>550</v>
      </c>
      <c r="R35" s="110">
        <f t="shared" ref="R35:R40" si="11">Q35/$B35*100</f>
        <v>15.942028985507244</v>
      </c>
      <c r="S35" s="110"/>
      <c r="T35" s="109">
        <v>90</v>
      </c>
      <c r="U35" s="110">
        <f t="shared" ref="U35:U41" si="12">T35/$B35*100</f>
        <v>2.6086956521739131</v>
      </c>
      <c r="V35" s="110"/>
      <c r="W35" s="109">
        <v>430</v>
      </c>
      <c r="X35" s="110">
        <f>W35/$B35*100</f>
        <v>12.463768115942029</v>
      </c>
    </row>
    <row r="36" spans="1:24" ht="15" customHeight="1" x14ac:dyDescent="0.25">
      <c r="A36" s="100" t="s">
        <v>96</v>
      </c>
      <c r="B36" s="107">
        <v>3335</v>
      </c>
      <c r="C36" s="108">
        <f>B36/$B36*100</f>
        <v>100</v>
      </c>
      <c r="D36" s="108"/>
      <c r="E36" s="107">
        <v>1045</v>
      </c>
      <c r="F36" s="108">
        <f>E36/$B36*100</f>
        <v>31.334332833583208</v>
      </c>
      <c r="G36" s="108"/>
      <c r="H36" s="107">
        <v>1035</v>
      </c>
      <c r="I36" s="108">
        <f t="shared" si="9"/>
        <v>31.03448275862069</v>
      </c>
      <c r="J36" s="108"/>
      <c r="K36" s="107">
        <v>1250</v>
      </c>
      <c r="L36" s="108">
        <f t="shared" si="9"/>
        <v>37.481259370314838</v>
      </c>
      <c r="M36" s="108"/>
      <c r="N36" s="107">
        <v>220</v>
      </c>
      <c r="O36" s="108">
        <f t="shared" si="10"/>
        <v>6.5967016491754125</v>
      </c>
      <c r="P36" s="108"/>
      <c r="Q36" s="107">
        <v>530</v>
      </c>
      <c r="R36" s="108">
        <f t="shared" si="11"/>
        <v>15.892053973013493</v>
      </c>
      <c r="S36" s="108"/>
      <c r="T36" s="107">
        <v>90</v>
      </c>
      <c r="U36" s="108">
        <f t="shared" si="12"/>
        <v>2.6986506746626686</v>
      </c>
      <c r="V36" s="108"/>
      <c r="W36" s="107">
        <v>415</v>
      </c>
      <c r="X36" s="108">
        <f>W36/$B36*100</f>
        <v>12.443778110944528</v>
      </c>
    </row>
    <row r="37" spans="1:24" ht="15" customHeight="1" x14ac:dyDescent="0.25">
      <c r="A37" s="101" t="s">
        <v>51</v>
      </c>
      <c r="B37" s="107">
        <v>2065</v>
      </c>
      <c r="C37" s="108">
        <f>B37/$B37*100</f>
        <v>100</v>
      </c>
      <c r="D37" s="108"/>
      <c r="E37" s="107">
        <v>720</v>
      </c>
      <c r="F37" s="108">
        <f>E37/$B37*100</f>
        <v>34.866828087167065</v>
      </c>
      <c r="G37" s="108"/>
      <c r="H37" s="107">
        <v>630</v>
      </c>
      <c r="I37" s="108">
        <f t="shared" si="9"/>
        <v>30.508474576271187</v>
      </c>
      <c r="J37" s="108"/>
      <c r="K37" s="107">
        <v>710</v>
      </c>
      <c r="L37" s="108">
        <f t="shared" si="9"/>
        <v>34.382566585956411</v>
      </c>
      <c r="M37" s="108"/>
      <c r="N37" s="107">
        <v>125</v>
      </c>
      <c r="O37" s="108">
        <f t="shared" si="10"/>
        <v>6.053268765133172</v>
      </c>
      <c r="P37" s="108"/>
      <c r="Q37" s="107">
        <v>315</v>
      </c>
      <c r="R37" s="108">
        <f t="shared" si="11"/>
        <v>15.254237288135593</v>
      </c>
      <c r="S37" s="108"/>
      <c r="T37" s="107">
        <v>60</v>
      </c>
      <c r="U37" s="108">
        <f t="shared" si="12"/>
        <v>2.9055690072639226</v>
      </c>
      <c r="V37" s="108"/>
      <c r="W37" s="107">
        <v>215</v>
      </c>
      <c r="X37" s="108">
        <f>W37/$B37*100</f>
        <v>10.411622276029057</v>
      </c>
    </row>
    <row r="38" spans="1:24" ht="15" customHeight="1" x14ac:dyDescent="0.25">
      <c r="A38" s="101" t="s">
        <v>50</v>
      </c>
      <c r="B38" s="107">
        <v>780</v>
      </c>
      <c r="C38" s="108">
        <f>B38/$B38*100</f>
        <v>100</v>
      </c>
      <c r="D38" s="108"/>
      <c r="E38" s="107">
        <v>135</v>
      </c>
      <c r="F38" s="108">
        <f>E38/$B38*100</f>
        <v>17.307692307692307</v>
      </c>
      <c r="G38" s="108"/>
      <c r="H38" s="107">
        <v>280</v>
      </c>
      <c r="I38" s="108">
        <f t="shared" si="9"/>
        <v>35.897435897435898</v>
      </c>
      <c r="J38" s="108"/>
      <c r="K38" s="107">
        <v>365</v>
      </c>
      <c r="L38" s="108">
        <f t="shared" si="9"/>
        <v>46.794871794871796</v>
      </c>
      <c r="M38" s="108"/>
      <c r="N38" s="107">
        <v>50</v>
      </c>
      <c r="O38" s="108">
        <f t="shared" si="10"/>
        <v>6.4102564102564097</v>
      </c>
      <c r="P38" s="108"/>
      <c r="Q38" s="107">
        <v>140</v>
      </c>
      <c r="R38" s="108">
        <f t="shared" si="11"/>
        <v>17.948717948717949</v>
      </c>
      <c r="S38" s="108"/>
      <c r="T38" s="107">
        <v>25</v>
      </c>
      <c r="U38" s="108">
        <f t="shared" si="12"/>
        <v>3.2051282051282048</v>
      </c>
      <c r="V38" s="108"/>
      <c r="W38" s="107">
        <v>155</v>
      </c>
      <c r="X38" s="108">
        <f>W38/$B38*100</f>
        <v>19.871794871794872</v>
      </c>
    </row>
    <row r="39" spans="1:24" ht="15" customHeight="1" x14ac:dyDescent="0.25">
      <c r="A39" s="101" t="s">
        <v>52</v>
      </c>
      <c r="B39" s="107">
        <v>485</v>
      </c>
      <c r="C39" s="108">
        <f>B39/$B39*100</f>
        <v>100</v>
      </c>
      <c r="D39" s="108"/>
      <c r="E39" s="107">
        <v>190</v>
      </c>
      <c r="F39" s="108">
        <f>E39/$B39*100</f>
        <v>39.175257731958766</v>
      </c>
      <c r="G39" s="108"/>
      <c r="H39" s="107">
        <v>120</v>
      </c>
      <c r="I39" s="108">
        <f t="shared" si="9"/>
        <v>24.742268041237114</v>
      </c>
      <c r="J39" s="108"/>
      <c r="K39" s="107">
        <v>180</v>
      </c>
      <c r="L39" s="108">
        <f t="shared" si="9"/>
        <v>37.113402061855673</v>
      </c>
      <c r="M39" s="108"/>
      <c r="N39" s="107">
        <v>45</v>
      </c>
      <c r="O39" s="108">
        <f t="shared" si="10"/>
        <v>9.2783505154639183</v>
      </c>
      <c r="P39" s="108"/>
      <c r="Q39" s="107">
        <v>75</v>
      </c>
      <c r="R39" s="108">
        <f t="shared" si="11"/>
        <v>15.463917525773196</v>
      </c>
      <c r="S39" s="108"/>
      <c r="T39" s="107">
        <v>10</v>
      </c>
      <c r="U39" s="108">
        <f t="shared" si="12"/>
        <v>2.0618556701030926</v>
      </c>
      <c r="V39" s="108"/>
      <c r="W39" s="107">
        <v>50</v>
      </c>
      <c r="X39" s="108">
        <f>W39/$B39*100</f>
        <v>10.309278350515463</v>
      </c>
    </row>
    <row r="40" spans="1:24" ht="15" customHeight="1" x14ac:dyDescent="0.25">
      <c r="A40" s="100" t="s">
        <v>53</v>
      </c>
      <c r="B40" s="107">
        <v>85</v>
      </c>
      <c r="C40" s="108">
        <f t="shared" ref="C40:C41" si="13">B40/$B40*100</f>
        <v>100</v>
      </c>
      <c r="D40" s="108"/>
      <c r="E40" s="107">
        <v>35</v>
      </c>
      <c r="F40" s="108">
        <f t="shared" ref="F40:F41" si="14">E40/$B40*100</f>
        <v>41.17647058823529</v>
      </c>
      <c r="G40" s="108"/>
      <c r="H40" s="107">
        <v>15</v>
      </c>
      <c r="I40" s="108">
        <f t="shared" si="9"/>
        <v>17.647058823529413</v>
      </c>
      <c r="J40" s="108"/>
      <c r="K40" s="107">
        <v>30</v>
      </c>
      <c r="L40" s="108">
        <f t="shared" si="9"/>
        <v>35.294117647058826</v>
      </c>
      <c r="M40" s="108"/>
      <c r="N40" s="107">
        <v>0</v>
      </c>
      <c r="O40" s="108">
        <f t="shared" si="10"/>
        <v>0</v>
      </c>
      <c r="P40" s="108"/>
      <c r="Q40" s="107">
        <v>20</v>
      </c>
      <c r="R40" s="108">
        <f t="shared" si="11"/>
        <v>23.52941176470588</v>
      </c>
      <c r="S40" s="108"/>
      <c r="T40" s="107">
        <v>0</v>
      </c>
      <c r="U40" s="108">
        <f t="shared" si="12"/>
        <v>0</v>
      </c>
      <c r="V40" s="108"/>
      <c r="W40" s="107">
        <v>0</v>
      </c>
      <c r="X40" s="108">
        <f t="shared" ref="X40:X41" si="15">W40/$B40*100</f>
        <v>0</v>
      </c>
    </row>
    <row r="41" spans="1:24" ht="15" customHeight="1" x14ac:dyDescent="0.25">
      <c r="A41" s="100" t="s">
        <v>54</v>
      </c>
      <c r="B41" s="107">
        <v>35</v>
      </c>
      <c r="C41" s="108">
        <f t="shared" si="13"/>
        <v>100</v>
      </c>
      <c r="D41" s="108"/>
      <c r="E41" s="107">
        <v>10</v>
      </c>
      <c r="F41" s="108">
        <f t="shared" si="14"/>
        <v>28.571428571428569</v>
      </c>
      <c r="G41" s="108"/>
      <c r="H41" s="107">
        <v>10</v>
      </c>
      <c r="I41" s="108">
        <f t="shared" si="9"/>
        <v>28.571428571428569</v>
      </c>
      <c r="J41" s="108"/>
      <c r="K41" s="107">
        <v>15</v>
      </c>
      <c r="L41" s="108">
        <f t="shared" si="9"/>
        <v>42.857142857142854</v>
      </c>
      <c r="M41" s="108"/>
      <c r="N41" s="107">
        <v>0</v>
      </c>
      <c r="O41" s="108">
        <f t="shared" ref="O41" si="16">N41/$B41*100</f>
        <v>0</v>
      </c>
      <c r="P41" s="108"/>
      <c r="Q41" s="107">
        <v>0</v>
      </c>
      <c r="R41" s="108">
        <f t="shared" ref="R41" si="17">Q41/$B41*100</f>
        <v>0</v>
      </c>
      <c r="S41" s="108"/>
      <c r="T41" s="107">
        <v>0</v>
      </c>
      <c r="U41" s="108">
        <f t="shared" si="12"/>
        <v>0</v>
      </c>
      <c r="V41" s="108"/>
      <c r="W41" s="107">
        <v>10</v>
      </c>
      <c r="X41" s="108">
        <f t="shared" si="15"/>
        <v>28.571428571428569</v>
      </c>
    </row>
    <row r="42" spans="1:24" ht="15" customHeight="1" x14ac:dyDescent="0.25">
      <c r="A42" s="100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</row>
    <row r="43" spans="1:24" ht="15" customHeight="1" x14ac:dyDescent="0.25">
      <c r="A43" s="99" t="s">
        <v>94</v>
      </c>
      <c r="B43" s="109">
        <v>12340</v>
      </c>
      <c r="C43" s="110">
        <f>B43/$B43*100</f>
        <v>100</v>
      </c>
      <c r="D43" s="110"/>
      <c r="E43" s="109">
        <v>1150</v>
      </c>
      <c r="F43" s="110">
        <f>E43/$B43*100</f>
        <v>9.3192868719611024</v>
      </c>
      <c r="G43" s="110"/>
      <c r="H43" s="109">
        <v>3200</v>
      </c>
      <c r="I43" s="110">
        <f>H43/$B43*100</f>
        <v>25.931928687196109</v>
      </c>
      <c r="J43" s="110"/>
      <c r="K43" s="109">
        <v>7990</v>
      </c>
      <c r="L43" s="110">
        <f>K43/$B43*100</f>
        <v>64.748784440842783</v>
      </c>
      <c r="M43" s="110"/>
      <c r="N43" s="109">
        <v>810</v>
      </c>
      <c r="O43" s="110">
        <f>N43/$B43*100</f>
        <v>6.5640194489465147</v>
      </c>
      <c r="P43" s="110"/>
      <c r="Q43" s="109">
        <v>2085</v>
      </c>
      <c r="R43" s="110">
        <f>Q43/$B43*100</f>
        <v>16.896272285251214</v>
      </c>
      <c r="S43" s="110"/>
      <c r="T43" s="109">
        <v>440</v>
      </c>
      <c r="U43" s="110">
        <f>T43/$B43*100</f>
        <v>3.5656401944894651</v>
      </c>
      <c r="V43" s="110"/>
      <c r="W43" s="109">
        <v>4660</v>
      </c>
      <c r="X43" s="110">
        <f>W43/$B43*100</f>
        <v>37.763371150729334</v>
      </c>
    </row>
    <row r="44" spans="1:24" ht="15" customHeight="1" thickBot="1" x14ac:dyDescent="0.3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</row>
    <row r="45" spans="1:24" ht="15" customHeight="1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15" customHeight="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7" customFormat="1" ht="15" customHeight="1" thickBot="1" x14ac:dyDescent="0.3">
      <c r="A47" s="15" t="s">
        <v>80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42" customHeight="1" x14ac:dyDescent="0.2">
      <c r="A48" s="64"/>
      <c r="B48" s="158" t="s">
        <v>113</v>
      </c>
      <c r="C48" s="158"/>
      <c r="D48" s="144"/>
      <c r="E48" s="158" t="s">
        <v>112</v>
      </c>
      <c r="F48" s="158"/>
      <c r="G48" s="144"/>
      <c r="H48" s="158" t="s">
        <v>111</v>
      </c>
      <c r="I48" s="158"/>
      <c r="J48" s="144"/>
      <c r="K48" s="158" t="s">
        <v>103</v>
      </c>
      <c r="L48" s="158"/>
      <c r="M48" s="144"/>
      <c r="N48" s="158" t="s">
        <v>110</v>
      </c>
      <c r="O48" s="158"/>
      <c r="P48" s="144"/>
      <c r="Q48" s="158" t="s">
        <v>108</v>
      </c>
      <c r="R48" s="158"/>
      <c r="S48" s="144"/>
      <c r="T48" s="158" t="s">
        <v>109</v>
      </c>
      <c r="U48" s="158"/>
      <c r="V48" s="144"/>
      <c r="W48" s="158" t="s">
        <v>83</v>
      </c>
      <c r="X48" s="158"/>
    </row>
    <row r="49" spans="1:24" ht="15" customHeight="1" thickBot="1" x14ac:dyDescent="0.25">
      <c r="A49" s="65"/>
      <c r="B49" s="63" t="s">
        <v>106</v>
      </c>
      <c r="C49" s="63" t="s">
        <v>107</v>
      </c>
      <c r="D49" s="67"/>
      <c r="E49" s="63" t="s">
        <v>106</v>
      </c>
      <c r="F49" s="63" t="s">
        <v>107</v>
      </c>
      <c r="G49" s="67"/>
      <c r="H49" s="63" t="s">
        <v>106</v>
      </c>
      <c r="I49" s="63" t="s">
        <v>107</v>
      </c>
      <c r="J49" s="67"/>
      <c r="K49" s="63" t="s">
        <v>106</v>
      </c>
      <c r="L49" s="63" t="s">
        <v>107</v>
      </c>
      <c r="M49" s="67"/>
      <c r="N49" s="63" t="s">
        <v>106</v>
      </c>
      <c r="O49" s="63" t="s">
        <v>107</v>
      </c>
      <c r="P49" s="67"/>
      <c r="Q49" s="63" t="s">
        <v>106</v>
      </c>
      <c r="R49" s="63" t="s">
        <v>107</v>
      </c>
      <c r="S49" s="67"/>
      <c r="T49" s="63" t="s">
        <v>106</v>
      </c>
      <c r="U49" s="63" t="s">
        <v>107</v>
      </c>
      <c r="V49" s="67"/>
      <c r="W49" s="63" t="s">
        <v>106</v>
      </c>
      <c r="X49" s="63" t="s">
        <v>107</v>
      </c>
    </row>
    <row r="50" spans="1:24" ht="15" customHeight="1" x14ac:dyDescent="0.2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</row>
    <row r="51" spans="1:24" ht="15" customHeight="1" x14ac:dyDescent="0.25">
      <c r="A51" s="97" t="s">
        <v>13</v>
      </c>
      <c r="B51" s="111">
        <v>14861245</v>
      </c>
      <c r="C51" s="112">
        <f>B51/$B51*100</f>
        <v>100</v>
      </c>
      <c r="D51" s="112"/>
      <c r="E51" s="111">
        <v>2534180</v>
      </c>
      <c r="F51" s="112">
        <f>E51/$B51*100</f>
        <v>17.05227253840442</v>
      </c>
      <c r="G51" s="112"/>
      <c r="H51" s="111">
        <v>4022790</v>
      </c>
      <c r="I51" s="112">
        <f>H51/$B51*100</f>
        <v>27.068997247538817</v>
      </c>
      <c r="J51" s="112"/>
      <c r="K51" s="111">
        <v>8304275</v>
      </c>
      <c r="L51" s="112">
        <f>K51/$B51*100</f>
        <v>55.878730214056759</v>
      </c>
      <c r="M51" s="112"/>
      <c r="N51" s="111">
        <v>1811505</v>
      </c>
      <c r="O51" s="112">
        <f>N51/$B51*100</f>
        <v>12.189456536111207</v>
      </c>
      <c r="P51" s="112"/>
      <c r="Q51" s="111">
        <v>2439925</v>
      </c>
      <c r="R51" s="112">
        <f>Q51/$B51*100</f>
        <v>16.418039000097231</v>
      </c>
      <c r="S51" s="112"/>
      <c r="T51" s="111">
        <v>372560</v>
      </c>
      <c r="U51" s="112">
        <f>T51/$B51*100</f>
        <v>2.5069232086544568</v>
      </c>
      <c r="V51" s="112"/>
      <c r="W51" s="111">
        <v>3680290</v>
      </c>
      <c r="X51" s="112">
        <f>W51/$B51*100</f>
        <v>24.764345113750565</v>
      </c>
    </row>
    <row r="52" spans="1:24" ht="15" customHeight="1" x14ac:dyDescent="0.25">
      <c r="A52" s="96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</row>
    <row r="53" spans="1:24" ht="15" customHeight="1" x14ac:dyDescent="0.25">
      <c r="A53" s="99" t="s">
        <v>93</v>
      </c>
      <c r="B53" s="109">
        <v>643950</v>
      </c>
      <c r="C53" s="110">
        <f t="shared" ref="C53:X59" si="18">B53/$B53*100</f>
        <v>100</v>
      </c>
      <c r="D53" s="110"/>
      <c r="E53" s="109">
        <v>210925</v>
      </c>
      <c r="F53" s="110">
        <f t="shared" si="18"/>
        <v>32.754872272691983</v>
      </c>
      <c r="G53" s="110"/>
      <c r="H53" s="109">
        <v>197615</v>
      </c>
      <c r="I53" s="110">
        <f t="shared" si="18"/>
        <v>30.687941610373475</v>
      </c>
      <c r="J53" s="110"/>
      <c r="K53" s="109">
        <v>235410</v>
      </c>
      <c r="L53" s="110">
        <f t="shared" si="18"/>
        <v>36.557186116934545</v>
      </c>
      <c r="M53" s="110"/>
      <c r="N53" s="109">
        <v>87135</v>
      </c>
      <c r="O53" s="110">
        <f t="shared" si="18"/>
        <v>13.531330072210576</v>
      </c>
      <c r="P53" s="110"/>
      <c r="Q53" s="109">
        <v>91170</v>
      </c>
      <c r="R53" s="110">
        <f t="shared" si="18"/>
        <v>14.157931516422082</v>
      </c>
      <c r="S53" s="110"/>
      <c r="T53" s="109">
        <v>10115</v>
      </c>
      <c r="U53" s="110">
        <f t="shared" si="18"/>
        <v>1.5707741284261199</v>
      </c>
      <c r="V53" s="110"/>
      <c r="W53" s="109">
        <v>46990</v>
      </c>
      <c r="X53" s="110">
        <f t="shared" si="18"/>
        <v>7.2971503998757665</v>
      </c>
    </row>
    <row r="54" spans="1:24" ht="15" customHeight="1" x14ac:dyDescent="0.25">
      <c r="A54" s="100" t="s">
        <v>96</v>
      </c>
      <c r="B54" s="107">
        <v>621460</v>
      </c>
      <c r="C54" s="108">
        <f t="shared" si="18"/>
        <v>100</v>
      </c>
      <c r="D54" s="108"/>
      <c r="E54" s="107">
        <v>204290</v>
      </c>
      <c r="F54" s="108">
        <f t="shared" si="18"/>
        <v>32.872590351752322</v>
      </c>
      <c r="G54" s="108"/>
      <c r="H54" s="107">
        <v>190735</v>
      </c>
      <c r="I54" s="108">
        <f t="shared" si="18"/>
        <v>30.691436295175876</v>
      </c>
      <c r="J54" s="108"/>
      <c r="K54" s="107">
        <v>226440</v>
      </c>
      <c r="L54" s="108">
        <f t="shared" si="18"/>
        <v>36.436777910082711</v>
      </c>
      <c r="M54" s="108"/>
      <c r="N54" s="107">
        <v>84135</v>
      </c>
      <c r="O54" s="108">
        <f t="shared" si="18"/>
        <v>13.538280822579088</v>
      </c>
      <c r="P54" s="108"/>
      <c r="Q54" s="107">
        <v>87885</v>
      </c>
      <c r="R54" s="108">
        <f t="shared" si="18"/>
        <v>14.141698580761433</v>
      </c>
      <c r="S54" s="108"/>
      <c r="T54" s="107">
        <v>9795</v>
      </c>
      <c r="U54" s="108">
        <f t="shared" si="18"/>
        <v>1.5761271843722846</v>
      </c>
      <c r="V54" s="108"/>
      <c r="W54" s="107">
        <v>44625</v>
      </c>
      <c r="X54" s="108">
        <f t="shared" si="18"/>
        <v>7.1806713223699026</v>
      </c>
    </row>
    <row r="55" spans="1:24" ht="15" customHeight="1" x14ac:dyDescent="0.25">
      <c r="A55" s="101" t="s">
        <v>51</v>
      </c>
      <c r="B55" s="107">
        <v>361490</v>
      </c>
      <c r="C55" s="108">
        <f t="shared" si="18"/>
        <v>100</v>
      </c>
      <c r="D55" s="108"/>
      <c r="E55" s="107">
        <v>133060</v>
      </c>
      <c r="F55" s="108">
        <f t="shared" si="18"/>
        <v>36.808763727903951</v>
      </c>
      <c r="G55" s="108"/>
      <c r="H55" s="107">
        <v>110080</v>
      </c>
      <c r="I55" s="108">
        <f t="shared" si="18"/>
        <v>30.451741403634959</v>
      </c>
      <c r="J55" s="108"/>
      <c r="K55" s="107">
        <v>118350</v>
      </c>
      <c r="L55" s="108">
        <f t="shared" si="18"/>
        <v>32.739494868461094</v>
      </c>
      <c r="M55" s="108"/>
      <c r="N55" s="107">
        <v>44910</v>
      </c>
      <c r="O55" s="108">
        <f t="shared" si="18"/>
        <v>12.423580182024399</v>
      </c>
      <c r="P55" s="108"/>
      <c r="Q55" s="107">
        <v>46250</v>
      </c>
      <c r="R55" s="108">
        <f t="shared" si="18"/>
        <v>12.794268167860798</v>
      </c>
      <c r="S55" s="108"/>
      <c r="T55" s="107">
        <v>5560</v>
      </c>
      <c r="U55" s="108">
        <f t="shared" si="18"/>
        <v>1.5380785083958062</v>
      </c>
      <c r="V55" s="108"/>
      <c r="W55" s="107">
        <v>21630</v>
      </c>
      <c r="X55" s="108">
        <f t="shared" si="18"/>
        <v>5.9835680101800879</v>
      </c>
    </row>
    <row r="56" spans="1:24" ht="15" customHeight="1" x14ac:dyDescent="0.25">
      <c r="A56" s="101" t="s">
        <v>50</v>
      </c>
      <c r="B56" s="107">
        <v>236890</v>
      </c>
      <c r="C56" s="108">
        <f t="shared" si="18"/>
        <v>100</v>
      </c>
      <c r="D56" s="108"/>
      <c r="E56" s="107">
        <v>59140</v>
      </c>
      <c r="F56" s="108">
        <f t="shared" si="18"/>
        <v>24.965173709316559</v>
      </c>
      <c r="G56" s="108"/>
      <c r="H56" s="107">
        <v>75385</v>
      </c>
      <c r="I56" s="108">
        <f t="shared" si="18"/>
        <v>31.822786947528385</v>
      </c>
      <c r="J56" s="108"/>
      <c r="K56" s="107">
        <v>102365</v>
      </c>
      <c r="L56" s="108">
        <f t="shared" si="18"/>
        <v>43.212039343155048</v>
      </c>
      <c r="M56" s="108"/>
      <c r="N56" s="107">
        <v>36835</v>
      </c>
      <c r="O56" s="108">
        <f t="shared" si="18"/>
        <v>15.549411119084807</v>
      </c>
      <c r="P56" s="108"/>
      <c r="Q56" s="107">
        <v>39140</v>
      </c>
      <c r="R56" s="108">
        <f t="shared" si="18"/>
        <v>16.52243657393727</v>
      </c>
      <c r="S56" s="108"/>
      <c r="T56" s="107">
        <v>4070</v>
      </c>
      <c r="U56" s="108">
        <f t="shared" si="18"/>
        <v>1.7180970070496855</v>
      </c>
      <c r="V56" s="108"/>
      <c r="W56" s="107">
        <v>22330</v>
      </c>
      <c r="X56" s="108">
        <f t="shared" si="18"/>
        <v>9.426316011650977</v>
      </c>
    </row>
    <row r="57" spans="1:24" ht="15" customHeight="1" x14ac:dyDescent="0.25">
      <c r="A57" s="101" t="s">
        <v>52</v>
      </c>
      <c r="B57" s="107">
        <v>23080</v>
      </c>
      <c r="C57" s="108">
        <f t="shared" si="18"/>
        <v>100</v>
      </c>
      <c r="D57" s="108"/>
      <c r="E57" s="107">
        <v>12090</v>
      </c>
      <c r="F57" s="108">
        <f t="shared" si="18"/>
        <v>52.383015597920277</v>
      </c>
      <c r="G57" s="108"/>
      <c r="H57" s="107">
        <v>5270</v>
      </c>
      <c r="I57" s="108">
        <f t="shared" si="18"/>
        <v>22.833622183708837</v>
      </c>
      <c r="J57" s="108"/>
      <c r="K57" s="107">
        <v>5725</v>
      </c>
      <c r="L57" s="108">
        <f t="shared" si="18"/>
        <v>24.805025996533793</v>
      </c>
      <c r="M57" s="108"/>
      <c r="N57" s="107">
        <v>2385</v>
      </c>
      <c r="O57" s="108">
        <f t="shared" si="18"/>
        <v>10.333622183708838</v>
      </c>
      <c r="P57" s="108"/>
      <c r="Q57" s="107">
        <v>2500</v>
      </c>
      <c r="R57" s="108">
        <f t="shared" si="18"/>
        <v>10.831889081455806</v>
      </c>
      <c r="S57" s="108"/>
      <c r="T57" s="107">
        <v>170</v>
      </c>
      <c r="U57" s="108">
        <f t="shared" si="18"/>
        <v>0.7365684575389948</v>
      </c>
      <c r="V57" s="108"/>
      <c r="W57" s="107">
        <v>665</v>
      </c>
      <c r="X57" s="108">
        <f t="shared" si="18"/>
        <v>2.8812824956672443</v>
      </c>
    </row>
    <row r="58" spans="1:24" ht="15" customHeight="1" x14ac:dyDescent="0.25">
      <c r="A58" s="100" t="s">
        <v>53</v>
      </c>
      <c r="B58" s="107">
        <v>9190</v>
      </c>
      <c r="C58" s="108">
        <f t="shared" si="18"/>
        <v>100</v>
      </c>
      <c r="D58" s="108"/>
      <c r="E58" s="107">
        <v>2655</v>
      </c>
      <c r="F58" s="108">
        <f t="shared" si="18"/>
        <v>28.890097932535362</v>
      </c>
      <c r="G58" s="108"/>
      <c r="H58" s="107">
        <v>3065</v>
      </c>
      <c r="I58" s="108">
        <f t="shared" si="18"/>
        <v>33.351468988030469</v>
      </c>
      <c r="J58" s="108"/>
      <c r="K58" s="107">
        <v>3470</v>
      </c>
      <c r="L58" s="108">
        <f t="shared" si="18"/>
        <v>37.75843307943417</v>
      </c>
      <c r="M58" s="108"/>
      <c r="N58" s="107">
        <v>1140</v>
      </c>
      <c r="O58" s="108">
        <f t="shared" si="18"/>
        <v>12.404787812840043</v>
      </c>
      <c r="P58" s="108"/>
      <c r="Q58" s="107">
        <v>1465</v>
      </c>
      <c r="R58" s="108">
        <f t="shared" si="18"/>
        <v>15.941240478781285</v>
      </c>
      <c r="S58" s="108"/>
      <c r="T58" s="107">
        <v>100</v>
      </c>
      <c r="U58" s="108">
        <f t="shared" si="18"/>
        <v>1.088139281828074</v>
      </c>
      <c r="V58" s="108"/>
      <c r="W58" s="107">
        <v>760</v>
      </c>
      <c r="X58" s="108">
        <f t="shared" si="18"/>
        <v>8.2698585418933632</v>
      </c>
    </row>
    <row r="59" spans="1:24" ht="15" customHeight="1" x14ac:dyDescent="0.25">
      <c r="A59" s="100" t="s">
        <v>54</v>
      </c>
      <c r="B59" s="107">
        <v>13295</v>
      </c>
      <c r="C59" s="108">
        <f t="shared" si="18"/>
        <v>100</v>
      </c>
      <c r="D59" s="108"/>
      <c r="E59" s="107">
        <v>3985</v>
      </c>
      <c r="F59" s="108">
        <f t="shared" si="18"/>
        <v>29.973674313651749</v>
      </c>
      <c r="G59" s="108"/>
      <c r="H59" s="107">
        <v>3815</v>
      </c>
      <c r="I59" s="108">
        <f t="shared" si="18"/>
        <v>28.694998119593834</v>
      </c>
      <c r="J59" s="108"/>
      <c r="K59" s="107">
        <v>5495</v>
      </c>
      <c r="L59" s="108">
        <f t="shared" si="18"/>
        <v>41.331327566754418</v>
      </c>
      <c r="M59" s="108"/>
      <c r="N59" s="107">
        <v>1855</v>
      </c>
      <c r="O59" s="108">
        <f t="shared" si="18"/>
        <v>13.952613764573149</v>
      </c>
      <c r="P59" s="108"/>
      <c r="Q59" s="107">
        <v>1820</v>
      </c>
      <c r="R59" s="108">
        <f t="shared" si="18"/>
        <v>13.689356901090635</v>
      </c>
      <c r="S59" s="108"/>
      <c r="T59" s="107">
        <v>220</v>
      </c>
      <c r="U59" s="108">
        <f t="shared" si="18"/>
        <v>1.6547574276043624</v>
      </c>
      <c r="V59" s="108"/>
      <c r="W59" s="107">
        <v>1605</v>
      </c>
      <c r="X59" s="108">
        <f t="shared" si="18"/>
        <v>12.072207596840917</v>
      </c>
    </row>
    <row r="60" spans="1:24" s="27" customFormat="1" ht="15" customHeight="1" x14ac:dyDescent="0.25">
      <c r="A60" s="100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</row>
    <row r="61" spans="1:24" ht="15" customHeight="1" x14ac:dyDescent="0.25">
      <c r="A61" s="99" t="s">
        <v>94</v>
      </c>
      <c r="B61" s="109">
        <v>14217300</v>
      </c>
      <c r="C61" s="110">
        <f>B61/$B61*100</f>
        <v>100</v>
      </c>
      <c r="D61" s="110"/>
      <c r="E61" s="109">
        <v>2323255</v>
      </c>
      <c r="F61" s="110">
        <f>E61/$B61*100</f>
        <v>16.341042251341676</v>
      </c>
      <c r="G61" s="110"/>
      <c r="H61" s="109">
        <v>3825175</v>
      </c>
      <c r="I61" s="110">
        <f>H61/$B61*100</f>
        <v>26.905073396495823</v>
      </c>
      <c r="J61" s="110"/>
      <c r="K61" s="109">
        <v>8068870</v>
      </c>
      <c r="L61" s="110">
        <f>K61/$B61*100</f>
        <v>56.753884352162508</v>
      </c>
      <c r="M61" s="110"/>
      <c r="N61" s="109">
        <v>1724370</v>
      </c>
      <c r="O61" s="110">
        <f>N61/$B61*100</f>
        <v>12.128674220843621</v>
      </c>
      <c r="P61" s="110"/>
      <c r="Q61" s="109">
        <v>2348755</v>
      </c>
      <c r="R61" s="110">
        <f>Q61/$B61*100</f>
        <v>16.52040120135328</v>
      </c>
      <c r="S61" s="110"/>
      <c r="T61" s="109">
        <v>362445</v>
      </c>
      <c r="U61" s="110">
        <f>T61/$B61*100</f>
        <v>2.5493237112531917</v>
      </c>
      <c r="V61" s="110"/>
      <c r="W61" s="109">
        <v>3633300</v>
      </c>
      <c r="X61" s="110">
        <f>W61/$B61*100</f>
        <v>25.555485218712416</v>
      </c>
    </row>
    <row r="62" spans="1:24" ht="15" customHeight="1" x14ac:dyDescent="0.25">
      <c r="A62" s="102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</row>
    <row r="63" spans="1:24" ht="15" customHeight="1" x14ac:dyDescent="0.25">
      <c r="A63" s="97" t="s">
        <v>1</v>
      </c>
      <c r="B63" s="111">
        <v>16125</v>
      </c>
      <c r="C63" s="112">
        <f>B63/$B63*100</f>
        <v>100</v>
      </c>
      <c r="D63" s="112"/>
      <c r="E63" s="111">
        <v>4550</v>
      </c>
      <c r="F63" s="112">
        <f>E63/$B63*100</f>
        <v>28.217054263565895</v>
      </c>
      <c r="G63" s="112"/>
      <c r="H63" s="111">
        <v>3955</v>
      </c>
      <c r="I63" s="112">
        <f>H63/$B63*100</f>
        <v>24.527131782945734</v>
      </c>
      <c r="J63" s="112"/>
      <c r="K63" s="111">
        <v>7615</v>
      </c>
      <c r="L63" s="112">
        <f>K63/$B63*100</f>
        <v>47.224806201550393</v>
      </c>
      <c r="M63" s="112"/>
      <c r="N63" s="111">
        <v>2080</v>
      </c>
      <c r="O63" s="112">
        <f>N63/$B63*100</f>
        <v>12.89922480620155</v>
      </c>
      <c r="P63" s="112"/>
      <c r="Q63" s="111">
        <v>2305</v>
      </c>
      <c r="R63" s="112">
        <f>Q63/$B63*100</f>
        <v>14.294573643410851</v>
      </c>
      <c r="S63" s="112"/>
      <c r="T63" s="111">
        <v>370</v>
      </c>
      <c r="U63" s="112">
        <f>T63/$B63*100</f>
        <v>2.2945736434108528</v>
      </c>
      <c r="V63" s="112"/>
      <c r="W63" s="111">
        <v>2860</v>
      </c>
      <c r="X63" s="112">
        <f>W63/$B63*100</f>
        <v>17.736434108527131</v>
      </c>
    </row>
    <row r="64" spans="1:24" ht="15" customHeight="1" x14ac:dyDescent="0.25">
      <c r="A64" s="96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</row>
    <row r="65" spans="1:24" ht="15" customHeight="1" x14ac:dyDescent="0.25">
      <c r="A65" s="99" t="s">
        <v>93</v>
      </c>
      <c r="B65" s="109">
        <v>7390</v>
      </c>
      <c r="C65" s="110">
        <f t="shared" ref="C65:X71" si="19">B65/$B65*100</f>
        <v>100</v>
      </c>
      <c r="D65" s="110"/>
      <c r="E65" s="109">
        <v>3565</v>
      </c>
      <c r="F65" s="110">
        <f t="shared" si="19"/>
        <v>48.240866035182677</v>
      </c>
      <c r="G65" s="110"/>
      <c r="H65" s="109">
        <v>1690</v>
      </c>
      <c r="I65" s="110">
        <f t="shared" si="19"/>
        <v>22.868741542625166</v>
      </c>
      <c r="J65" s="110"/>
      <c r="K65" s="109">
        <v>2130</v>
      </c>
      <c r="L65" s="110">
        <f t="shared" si="19"/>
        <v>28.822733423545333</v>
      </c>
      <c r="M65" s="110"/>
      <c r="N65" s="109">
        <v>1020</v>
      </c>
      <c r="O65" s="110">
        <f t="shared" si="19"/>
        <v>13.802435723951287</v>
      </c>
      <c r="P65" s="110"/>
      <c r="Q65" s="109">
        <v>755</v>
      </c>
      <c r="R65" s="110">
        <f t="shared" si="19"/>
        <v>10.216508795669824</v>
      </c>
      <c r="S65" s="110"/>
      <c r="T65" s="109">
        <v>110</v>
      </c>
      <c r="U65" s="110">
        <f t="shared" si="19"/>
        <v>1.4884979702300407</v>
      </c>
      <c r="V65" s="110"/>
      <c r="W65" s="109">
        <v>245</v>
      </c>
      <c r="X65" s="110">
        <f t="shared" si="19"/>
        <v>3.3152909336941816</v>
      </c>
    </row>
    <row r="66" spans="1:24" ht="15" customHeight="1" x14ac:dyDescent="0.25">
      <c r="A66" s="100" t="s">
        <v>96</v>
      </c>
      <c r="B66" s="107">
        <v>7170</v>
      </c>
      <c r="C66" s="108">
        <f t="shared" si="19"/>
        <v>100</v>
      </c>
      <c r="D66" s="108"/>
      <c r="E66" s="107">
        <v>3445</v>
      </c>
      <c r="F66" s="108">
        <f t="shared" si="19"/>
        <v>48.047419804741978</v>
      </c>
      <c r="G66" s="108"/>
      <c r="H66" s="107">
        <v>1650</v>
      </c>
      <c r="I66" s="108">
        <f t="shared" si="19"/>
        <v>23.01255230125523</v>
      </c>
      <c r="J66" s="108"/>
      <c r="K66" s="107">
        <v>2070</v>
      </c>
      <c r="L66" s="108">
        <f t="shared" si="19"/>
        <v>28.870292887029287</v>
      </c>
      <c r="M66" s="108"/>
      <c r="N66" s="107">
        <v>1000</v>
      </c>
      <c r="O66" s="108">
        <f t="shared" si="19"/>
        <v>13.947001394700139</v>
      </c>
      <c r="P66" s="108"/>
      <c r="Q66" s="107">
        <v>730</v>
      </c>
      <c r="R66" s="108">
        <f t="shared" si="19"/>
        <v>10.181311018131103</v>
      </c>
      <c r="S66" s="108"/>
      <c r="T66" s="107">
        <v>110</v>
      </c>
      <c r="U66" s="108">
        <f t="shared" si="19"/>
        <v>1.5341701534170153</v>
      </c>
      <c r="V66" s="108"/>
      <c r="W66" s="107">
        <v>235</v>
      </c>
      <c r="X66" s="108">
        <f t="shared" si="19"/>
        <v>3.2775453277545328</v>
      </c>
    </row>
    <row r="67" spans="1:24" ht="15" customHeight="1" x14ac:dyDescent="0.25">
      <c r="A67" s="101" t="s">
        <v>51</v>
      </c>
      <c r="B67" s="107">
        <v>4500</v>
      </c>
      <c r="C67" s="108">
        <f t="shared" si="19"/>
        <v>100</v>
      </c>
      <c r="D67" s="108"/>
      <c r="E67" s="107">
        <v>2340</v>
      </c>
      <c r="F67" s="108">
        <f t="shared" si="19"/>
        <v>52</v>
      </c>
      <c r="G67" s="108"/>
      <c r="H67" s="107">
        <v>960</v>
      </c>
      <c r="I67" s="108">
        <f t="shared" si="19"/>
        <v>21.333333333333336</v>
      </c>
      <c r="J67" s="108"/>
      <c r="K67" s="107">
        <v>1200</v>
      </c>
      <c r="L67" s="108">
        <f t="shared" si="19"/>
        <v>26.666666666666668</v>
      </c>
      <c r="M67" s="108"/>
      <c r="N67" s="107">
        <v>615</v>
      </c>
      <c r="O67" s="108">
        <f t="shared" si="19"/>
        <v>13.666666666666666</v>
      </c>
      <c r="P67" s="108"/>
      <c r="Q67" s="107">
        <v>400</v>
      </c>
      <c r="R67" s="108">
        <f t="shared" si="19"/>
        <v>8.8888888888888893</v>
      </c>
      <c r="S67" s="108"/>
      <c r="T67" s="107">
        <v>65</v>
      </c>
      <c r="U67" s="108">
        <f t="shared" si="19"/>
        <v>1.4444444444444444</v>
      </c>
      <c r="V67" s="108"/>
      <c r="W67" s="107">
        <v>125</v>
      </c>
      <c r="X67" s="108">
        <f t="shared" si="19"/>
        <v>2.7777777777777777</v>
      </c>
    </row>
    <row r="68" spans="1:24" ht="15" customHeight="1" x14ac:dyDescent="0.25">
      <c r="A68" s="101" t="s">
        <v>50</v>
      </c>
      <c r="B68" s="107">
        <v>1230</v>
      </c>
      <c r="C68" s="108">
        <f t="shared" si="19"/>
        <v>100</v>
      </c>
      <c r="D68" s="108"/>
      <c r="E68" s="107">
        <v>350</v>
      </c>
      <c r="F68" s="108">
        <f t="shared" si="19"/>
        <v>28.455284552845526</v>
      </c>
      <c r="G68" s="108"/>
      <c r="H68" s="107">
        <v>380</v>
      </c>
      <c r="I68" s="108">
        <f t="shared" si="19"/>
        <v>30.894308943089431</v>
      </c>
      <c r="J68" s="108"/>
      <c r="K68" s="107">
        <v>505</v>
      </c>
      <c r="L68" s="108">
        <f t="shared" si="19"/>
        <v>41.056910569105689</v>
      </c>
      <c r="M68" s="108"/>
      <c r="N68" s="107">
        <v>220</v>
      </c>
      <c r="O68" s="108">
        <f t="shared" si="19"/>
        <v>17.886178861788618</v>
      </c>
      <c r="P68" s="108"/>
      <c r="Q68" s="107">
        <v>175</v>
      </c>
      <c r="R68" s="108">
        <f t="shared" si="19"/>
        <v>14.227642276422763</v>
      </c>
      <c r="S68" s="108"/>
      <c r="T68" s="107">
        <v>30</v>
      </c>
      <c r="U68" s="108">
        <f t="shared" si="19"/>
        <v>2.4390243902439024</v>
      </c>
      <c r="V68" s="108"/>
      <c r="W68" s="107">
        <v>80</v>
      </c>
      <c r="X68" s="108">
        <f t="shared" si="19"/>
        <v>6.5040650406504072</v>
      </c>
    </row>
    <row r="69" spans="1:24" ht="15" customHeight="1" x14ac:dyDescent="0.25">
      <c r="A69" s="101" t="s">
        <v>52</v>
      </c>
      <c r="B69" s="107">
        <v>1430</v>
      </c>
      <c r="C69" s="108">
        <f t="shared" si="19"/>
        <v>100</v>
      </c>
      <c r="D69" s="108"/>
      <c r="E69" s="107">
        <v>760</v>
      </c>
      <c r="F69" s="108">
        <f t="shared" si="19"/>
        <v>53.146853146853147</v>
      </c>
      <c r="G69" s="108"/>
      <c r="H69" s="107">
        <v>310</v>
      </c>
      <c r="I69" s="108">
        <f t="shared" si="19"/>
        <v>21.678321678321677</v>
      </c>
      <c r="J69" s="108"/>
      <c r="K69" s="107">
        <v>360</v>
      </c>
      <c r="L69" s="108">
        <f t="shared" si="19"/>
        <v>25.174825174825177</v>
      </c>
      <c r="M69" s="108"/>
      <c r="N69" s="107">
        <v>165</v>
      </c>
      <c r="O69" s="108">
        <f t="shared" si="19"/>
        <v>11.538461538461538</v>
      </c>
      <c r="P69" s="108"/>
      <c r="Q69" s="107">
        <v>155</v>
      </c>
      <c r="R69" s="108">
        <f t="shared" si="19"/>
        <v>10.839160839160838</v>
      </c>
      <c r="S69" s="108"/>
      <c r="T69" s="107">
        <v>15</v>
      </c>
      <c r="U69" s="108">
        <f t="shared" si="19"/>
        <v>1.048951048951049</v>
      </c>
      <c r="V69" s="108"/>
      <c r="W69" s="107">
        <v>30</v>
      </c>
      <c r="X69" s="108">
        <f t="shared" si="19"/>
        <v>2.0979020979020979</v>
      </c>
    </row>
    <row r="70" spans="1:24" ht="15" customHeight="1" x14ac:dyDescent="0.25">
      <c r="A70" s="100" t="s">
        <v>53</v>
      </c>
      <c r="B70" s="107">
        <v>105</v>
      </c>
      <c r="C70" s="108">
        <f t="shared" si="19"/>
        <v>100</v>
      </c>
      <c r="D70" s="108"/>
      <c r="E70" s="107">
        <v>50</v>
      </c>
      <c r="F70" s="108">
        <f t="shared" si="19"/>
        <v>47.619047619047613</v>
      </c>
      <c r="G70" s="108"/>
      <c r="H70" s="107">
        <v>20</v>
      </c>
      <c r="I70" s="108">
        <f t="shared" si="19"/>
        <v>19.047619047619047</v>
      </c>
      <c r="J70" s="108"/>
      <c r="K70" s="107">
        <v>30</v>
      </c>
      <c r="L70" s="108">
        <f t="shared" si="19"/>
        <v>28.571428571428569</v>
      </c>
      <c r="M70" s="108"/>
      <c r="N70" s="107">
        <v>10</v>
      </c>
      <c r="O70" s="108">
        <f t="shared" si="19"/>
        <v>9.5238095238095237</v>
      </c>
      <c r="P70" s="108"/>
      <c r="Q70" s="107">
        <v>20</v>
      </c>
      <c r="R70" s="108">
        <f t="shared" si="19"/>
        <v>19.047619047619047</v>
      </c>
      <c r="S70" s="108"/>
      <c r="T70" s="107">
        <v>0</v>
      </c>
      <c r="U70" s="108">
        <f t="shared" si="19"/>
        <v>0</v>
      </c>
      <c r="V70" s="108"/>
      <c r="W70" s="107">
        <v>10</v>
      </c>
      <c r="X70" s="108">
        <f t="shared" si="19"/>
        <v>9.5238095238095237</v>
      </c>
    </row>
    <row r="71" spans="1:24" s="27" customFormat="1" ht="15" customHeight="1" x14ac:dyDescent="0.25">
      <c r="A71" s="100" t="s">
        <v>54</v>
      </c>
      <c r="B71" s="107">
        <v>120</v>
      </c>
      <c r="C71" s="108">
        <f t="shared" si="19"/>
        <v>100</v>
      </c>
      <c r="D71" s="108"/>
      <c r="E71" s="107">
        <v>70</v>
      </c>
      <c r="F71" s="108">
        <f t="shared" si="19"/>
        <v>58.333333333333336</v>
      </c>
      <c r="G71" s="108"/>
      <c r="H71" s="107">
        <v>25</v>
      </c>
      <c r="I71" s="108">
        <f t="shared" si="19"/>
        <v>20.833333333333336</v>
      </c>
      <c r="J71" s="108"/>
      <c r="K71" s="107">
        <v>20</v>
      </c>
      <c r="L71" s="108">
        <f t="shared" si="19"/>
        <v>16.666666666666664</v>
      </c>
      <c r="M71" s="108"/>
      <c r="N71" s="107">
        <v>10</v>
      </c>
      <c r="O71" s="108">
        <f t="shared" si="19"/>
        <v>8.3333333333333321</v>
      </c>
      <c r="P71" s="108"/>
      <c r="Q71" s="107">
        <v>10</v>
      </c>
      <c r="R71" s="108">
        <f t="shared" si="19"/>
        <v>8.3333333333333321</v>
      </c>
      <c r="S71" s="108"/>
      <c r="T71" s="107">
        <v>0</v>
      </c>
      <c r="U71" s="108">
        <f t="shared" si="19"/>
        <v>0</v>
      </c>
      <c r="V71" s="108"/>
      <c r="W71" s="107">
        <v>0</v>
      </c>
      <c r="X71" s="108">
        <f t="shared" si="19"/>
        <v>0</v>
      </c>
    </row>
    <row r="72" spans="1:24" ht="15" customHeight="1" x14ac:dyDescent="0.25">
      <c r="A72" s="100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</row>
    <row r="73" spans="1:24" ht="15" customHeight="1" x14ac:dyDescent="0.25">
      <c r="A73" s="99" t="s">
        <v>94</v>
      </c>
      <c r="B73" s="109">
        <v>8740</v>
      </c>
      <c r="C73" s="110">
        <f>B73/$B73*100</f>
        <v>100</v>
      </c>
      <c r="D73" s="110"/>
      <c r="E73" s="109">
        <v>990</v>
      </c>
      <c r="F73" s="110">
        <f>E73/$B73*100</f>
        <v>11.327231121281464</v>
      </c>
      <c r="G73" s="110"/>
      <c r="H73" s="109">
        <v>2265</v>
      </c>
      <c r="I73" s="110">
        <f>H73/$B73*100</f>
        <v>25.915331807780323</v>
      </c>
      <c r="J73" s="110"/>
      <c r="K73" s="109">
        <v>5490</v>
      </c>
      <c r="L73" s="110">
        <f>K73/$B73*100</f>
        <v>62.81464530892449</v>
      </c>
      <c r="M73" s="110"/>
      <c r="N73" s="109">
        <v>1065</v>
      </c>
      <c r="O73" s="110">
        <f>N73/$B73*100</f>
        <v>12.185354691075515</v>
      </c>
      <c r="P73" s="110"/>
      <c r="Q73" s="109">
        <v>1550</v>
      </c>
      <c r="R73" s="110">
        <f>Q73/$B73*100</f>
        <v>17.734553775743709</v>
      </c>
      <c r="S73" s="110"/>
      <c r="T73" s="109">
        <v>260</v>
      </c>
      <c r="U73" s="110">
        <f>T73/$B73*100</f>
        <v>2.9748283752860414</v>
      </c>
      <c r="V73" s="110"/>
      <c r="W73" s="109">
        <v>2620</v>
      </c>
      <c r="X73" s="110">
        <f>W73/$B73*100</f>
        <v>29.977116704805489</v>
      </c>
    </row>
    <row r="74" spans="1:24" ht="15" customHeight="1" x14ac:dyDescent="0.25">
      <c r="A74" s="102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</row>
    <row r="75" spans="1:24" ht="15" customHeight="1" x14ac:dyDescent="0.25">
      <c r="A75" s="97" t="s">
        <v>15</v>
      </c>
      <c r="B75" s="111">
        <v>7815</v>
      </c>
      <c r="C75" s="112">
        <f>B75/$B75*100</f>
        <v>100</v>
      </c>
      <c r="D75" s="112"/>
      <c r="E75" s="111">
        <v>1165</v>
      </c>
      <c r="F75" s="112">
        <f>E75/$B75*100</f>
        <v>14.907229686500321</v>
      </c>
      <c r="G75" s="112"/>
      <c r="H75" s="111">
        <v>2250</v>
      </c>
      <c r="I75" s="112">
        <f>H75/$B75*100</f>
        <v>28.790786948176581</v>
      </c>
      <c r="J75" s="112"/>
      <c r="K75" s="111">
        <v>4390</v>
      </c>
      <c r="L75" s="112">
        <f>K75/$B75*100</f>
        <v>56.174024312220098</v>
      </c>
      <c r="M75" s="112"/>
      <c r="N75" s="111">
        <v>820</v>
      </c>
      <c r="O75" s="112">
        <f>N75/$B75*100</f>
        <v>10.492642354446577</v>
      </c>
      <c r="P75" s="112"/>
      <c r="Q75" s="111">
        <v>1250</v>
      </c>
      <c r="R75" s="112">
        <f>Q75/$B75*100</f>
        <v>15.99488163787588</v>
      </c>
      <c r="S75" s="112"/>
      <c r="T75" s="111">
        <v>225</v>
      </c>
      <c r="U75" s="112">
        <f>T75/$B75*100</f>
        <v>2.8790786948176583</v>
      </c>
      <c r="V75" s="112"/>
      <c r="W75" s="111">
        <v>2100</v>
      </c>
      <c r="X75" s="112">
        <f>W75/$B75*100</f>
        <v>26.871401151631481</v>
      </c>
    </row>
    <row r="76" spans="1:24" ht="15" customHeight="1" x14ac:dyDescent="0.25">
      <c r="A76" s="96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</row>
    <row r="77" spans="1:24" ht="15" customHeight="1" x14ac:dyDescent="0.25">
      <c r="A77" s="99" t="s">
        <v>93</v>
      </c>
      <c r="B77" s="109">
        <v>1475</v>
      </c>
      <c r="C77" s="110">
        <f>B77/$B77*100</f>
        <v>100</v>
      </c>
      <c r="D77" s="110"/>
      <c r="E77" s="109">
        <v>490</v>
      </c>
      <c r="F77" s="110">
        <f>E77/$B77*100</f>
        <v>33.220338983050844</v>
      </c>
      <c r="G77" s="110"/>
      <c r="H77" s="109">
        <v>485</v>
      </c>
      <c r="I77" s="110">
        <f>H77/$B77*100</f>
        <v>32.881355932203391</v>
      </c>
      <c r="J77" s="110"/>
      <c r="K77" s="109">
        <v>500</v>
      </c>
      <c r="L77" s="110">
        <f>K77/$B77*100</f>
        <v>33.898305084745758</v>
      </c>
      <c r="M77" s="110"/>
      <c r="N77" s="109">
        <v>165</v>
      </c>
      <c r="O77" s="110">
        <f>N77/$B77*100</f>
        <v>11.186440677966102</v>
      </c>
      <c r="P77" s="110"/>
      <c r="Q77" s="109">
        <v>185</v>
      </c>
      <c r="R77" s="110">
        <f>Q77/$B77*100</f>
        <v>12.542372881355931</v>
      </c>
      <c r="S77" s="110"/>
      <c r="T77" s="109">
        <v>35</v>
      </c>
      <c r="U77" s="110">
        <f>T77/$B77*100</f>
        <v>2.3728813559322033</v>
      </c>
      <c r="V77" s="110"/>
      <c r="W77" s="109">
        <v>120</v>
      </c>
      <c r="X77" s="110">
        <f>W77/$B77*100</f>
        <v>8.1355932203389827</v>
      </c>
    </row>
    <row r="78" spans="1:24" ht="15" customHeight="1" x14ac:dyDescent="0.25">
      <c r="A78" s="100" t="s">
        <v>96</v>
      </c>
      <c r="B78" s="107">
        <v>1420</v>
      </c>
      <c r="C78" s="108">
        <f>B78/$B78*100</f>
        <v>100</v>
      </c>
      <c r="D78" s="108"/>
      <c r="E78" s="107">
        <v>470</v>
      </c>
      <c r="F78" s="108">
        <f>E78/$B78*100</f>
        <v>33.098591549295776</v>
      </c>
      <c r="G78" s="108"/>
      <c r="H78" s="107">
        <v>470</v>
      </c>
      <c r="I78" s="108">
        <f>H78/$B78*100</f>
        <v>33.098591549295776</v>
      </c>
      <c r="J78" s="108"/>
      <c r="K78" s="107">
        <v>485</v>
      </c>
      <c r="L78" s="108">
        <f>K78/$B78*100</f>
        <v>34.154929577464785</v>
      </c>
      <c r="M78" s="108"/>
      <c r="N78" s="107">
        <v>160</v>
      </c>
      <c r="O78" s="108">
        <f>N78/$B78*100</f>
        <v>11.267605633802818</v>
      </c>
      <c r="P78" s="108"/>
      <c r="Q78" s="107">
        <v>175</v>
      </c>
      <c r="R78" s="108">
        <f>Q78/$B78*100</f>
        <v>12.323943661971832</v>
      </c>
      <c r="S78" s="108"/>
      <c r="T78" s="107">
        <v>35</v>
      </c>
      <c r="U78" s="108">
        <f>T78/$B78*100</f>
        <v>2.464788732394366</v>
      </c>
      <c r="V78" s="108"/>
      <c r="W78" s="107">
        <v>110</v>
      </c>
      <c r="X78" s="108">
        <f>W78/$B78*100</f>
        <v>7.7464788732394361</v>
      </c>
    </row>
    <row r="79" spans="1:24" ht="15" customHeight="1" x14ac:dyDescent="0.25">
      <c r="A79" s="101" t="s">
        <v>51</v>
      </c>
      <c r="B79" s="107">
        <v>810</v>
      </c>
      <c r="C79" s="108">
        <f>B79/$B79*100</f>
        <v>100</v>
      </c>
      <c r="D79" s="108"/>
      <c r="E79" s="107">
        <v>325</v>
      </c>
      <c r="F79" s="108">
        <f>E79/$B79*100</f>
        <v>40.123456790123456</v>
      </c>
      <c r="G79" s="108"/>
      <c r="H79" s="107">
        <v>240</v>
      </c>
      <c r="I79" s="108">
        <f>H79/$B79*100</f>
        <v>29.629629629629626</v>
      </c>
      <c r="J79" s="108"/>
      <c r="K79" s="107">
        <v>240</v>
      </c>
      <c r="L79" s="108">
        <f>K79/$B79*100</f>
        <v>29.629629629629626</v>
      </c>
      <c r="M79" s="108"/>
      <c r="N79" s="107">
        <v>70</v>
      </c>
      <c r="O79" s="108">
        <f>N79/$B79*100</f>
        <v>8.6419753086419746</v>
      </c>
      <c r="P79" s="108"/>
      <c r="Q79" s="107">
        <v>90</v>
      </c>
      <c r="R79" s="108">
        <f>Q79/$B79*100</f>
        <v>11.111111111111111</v>
      </c>
      <c r="S79" s="108"/>
      <c r="T79" s="107">
        <v>20</v>
      </c>
      <c r="U79" s="108">
        <f>T79/$B79*100</f>
        <v>2.4691358024691357</v>
      </c>
      <c r="V79" s="108"/>
      <c r="W79" s="107">
        <v>55</v>
      </c>
      <c r="X79" s="108">
        <f>W79/$B79*100</f>
        <v>6.7901234567901234</v>
      </c>
    </row>
    <row r="80" spans="1:24" ht="15" customHeight="1" x14ac:dyDescent="0.25">
      <c r="A80" s="101" t="s">
        <v>50</v>
      </c>
      <c r="B80" s="107">
        <v>405</v>
      </c>
      <c r="C80" s="108">
        <f>B80/$B80*100</f>
        <v>100</v>
      </c>
      <c r="D80" s="108"/>
      <c r="E80" s="107">
        <v>75</v>
      </c>
      <c r="F80" s="108">
        <f>E80/$B80*100</f>
        <v>18.518518518518519</v>
      </c>
      <c r="G80" s="108"/>
      <c r="H80" s="107">
        <v>165</v>
      </c>
      <c r="I80" s="108">
        <f>H80/$B80*100</f>
        <v>40.74074074074074</v>
      </c>
      <c r="J80" s="108"/>
      <c r="K80" s="107">
        <v>170</v>
      </c>
      <c r="L80" s="108">
        <f>K80/$B80*100</f>
        <v>41.975308641975303</v>
      </c>
      <c r="M80" s="108"/>
      <c r="N80" s="107">
        <v>40</v>
      </c>
      <c r="O80" s="108">
        <f>N80/$B80*100</f>
        <v>9.8765432098765427</v>
      </c>
      <c r="P80" s="108"/>
      <c r="Q80" s="107">
        <v>70</v>
      </c>
      <c r="R80" s="108">
        <f>Q80/$B80*100</f>
        <v>17.283950617283949</v>
      </c>
      <c r="S80" s="108"/>
      <c r="T80" s="107">
        <v>15</v>
      </c>
      <c r="U80" s="108">
        <f>T80/$B80*100</f>
        <v>3.7037037037037033</v>
      </c>
      <c r="V80" s="108"/>
      <c r="W80" s="107">
        <v>45</v>
      </c>
      <c r="X80" s="108">
        <f>W80/$B80*100</f>
        <v>11.111111111111111</v>
      </c>
    </row>
    <row r="81" spans="1:24" ht="15" customHeight="1" x14ac:dyDescent="0.25">
      <c r="A81" s="101" t="s">
        <v>52</v>
      </c>
      <c r="B81" s="107">
        <v>205</v>
      </c>
      <c r="C81" s="108">
        <f t="shared" ref="C81:X83" si="20">B81/$B81*100</f>
        <v>100</v>
      </c>
      <c r="D81" s="108"/>
      <c r="E81" s="107">
        <v>70</v>
      </c>
      <c r="F81" s="108">
        <f t="shared" si="20"/>
        <v>34.146341463414636</v>
      </c>
      <c r="G81" s="108"/>
      <c r="H81" s="107">
        <v>60</v>
      </c>
      <c r="I81" s="108">
        <f t="shared" si="20"/>
        <v>29.268292682926827</v>
      </c>
      <c r="J81" s="108"/>
      <c r="K81" s="107">
        <v>80</v>
      </c>
      <c r="L81" s="108">
        <f t="shared" si="20"/>
        <v>39.024390243902438</v>
      </c>
      <c r="M81" s="108"/>
      <c r="N81" s="107">
        <v>45</v>
      </c>
      <c r="O81" s="108">
        <f t="shared" si="20"/>
        <v>21.951219512195124</v>
      </c>
      <c r="P81" s="108"/>
      <c r="Q81" s="107">
        <v>15</v>
      </c>
      <c r="R81" s="108">
        <f t="shared" si="20"/>
        <v>7.3170731707317067</v>
      </c>
      <c r="S81" s="108"/>
      <c r="T81" s="107">
        <v>0</v>
      </c>
      <c r="U81" s="108">
        <f t="shared" si="20"/>
        <v>0</v>
      </c>
      <c r="V81" s="108"/>
      <c r="W81" s="107">
        <v>15</v>
      </c>
      <c r="X81" s="108">
        <f t="shared" si="20"/>
        <v>7.3170731707317067</v>
      </c>
    </row>
    <row r="82" spans="1:24" ht="15" customHeight="1" x14ac:dyDescent="0.25">
      <c r="A82" s="100" t="s">
        <v>53</v>
      </c>
      <c r="B82" s="107">
        <v>35</v>
      </c>
      <c r="C82" s="108">
        <f t="shared" si="20"/>
        <v>100</v>
      </c>
      <c r="D82" s="108"/>
      <c r="E82" s="107">
        <v>15</v>
      </c>
      <c r="F82" s="108">
        <f t="shared" si="20"/>
        <v>42.857142857142854</v>
      </c>
      <c r="G82" s="108"/>
      <c r="H82" s="107">
        <v>0</v>
      </c>
      <c r="I82" s="108">
        <f t="shared" si="20"/>
        <v>0</v>
      </c>
      <c r="J82" s="108"/>
      <c r="K82" s="107">
        <v>10</v>
      </c>
      <c r="L82" s="108">
        <f t="shared" si="20"/>
        <v>28.571428571428569</v>
      </c>
      <c r="M82" s="108"/>
      <c r="N82" s="107">
        <v>0</v>
      </c>
      <c r="O82" s="108">
        <f t="shared" si="20"/>
        <v>0</v>
      </c>
      <c r="P82" s="108"/>
      <c r="Q82" s="107">
        <v>10</v>
      </c>
      <c r="R82" s="108">
        <f t="shared" si="20"/>
        <v>28.571428571428569</v>
      </c>
      <c r="S82" s="108"/>
      <c r="T82" s="107">
        <v>0</v>
      </c>
      <c r="U82" s="108">
        <f t="shared" si="20"/>
        <v>0</v>
      </c>
      <c r="V82" s="108"/>
      <c r="W82" s="107">
        <v>0</v>
      </c>
      <c r="X82" s="108">
        <f t="shared" si="20"/>
        <v>0</v>
      </c>
    </row>
    <row r="83" spans="1:24" ht="15" customHeight="1" x14ac:dyDescent="0.25">
      <c r="A83" s="100" t="s">
        <v>54</v>
      </c>
      <c r="B83" s="107">
        <v>15</v>
      </c>
      <c r="C83" s="108">
        <f t="shared" si="20"/>
        <v>100</v>
      </c>
      <c r="D83" s="108"/>
      <c r="E83" s="107">
        <v>0</v>
      </c>
      <c r="F83" s="108">
        <f t="shared" si="20"/>
        <v>0</v>
      </c>
      <c r="G83" s="108"/>
      <c r="H83" s="107">
        <v>10</v>
      </c>
      <c r="I83" s="108">
        <f t="shared" si="20"/>
        <v>66.666666666666657</v>
      </c>
      <c r="J83" s="108"/>
      <c r="K83" s="107">
        <v>0</v>
      </c>
      <c r="L83" s="108">
        <f t="shared" si="20"/>
        <v>0</v>
      </c>
      <c r="M83" s="108"/>
      <c r="N83" s="107">
        <v>0</v>
      </c>
      <c r="O83" s="108">
        <f t="shared" si="20"/>
        <v>0</v>
      </c>
      <c r="P83" s="108"/>
      <c r="Q83" s="107">
        <v>0</v>
      </c>
      <c r="R83" s="108">
        <f t="shared" si="20"/>
        <v>0</v>
      </c>
      <c r="S83" s="108"/>
      <c r="T83" s="107">
        <v>0</v>
      </c>
      <c r="U83" s="108">
        <f t="shared" si="20"/>
        <v>0</v>
      </c>
      <c r="V83" s="108"/>
      <c r="W83" s="107">
        <v>0</v>
      </c>
      <c r="X83" s="108">
        <f t="shared" si="20"/>
        <v>0</v>
      </c>
    </row>
    <row r="84" spans="1:24" ht="15" customHeight="1" x14ac:dyDescent="0.25">
      <c r="A84" s="100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</row>
    <row r="85" spans="1:24" ht="15" customHeight="1" x14ac:dyDescent="0.25">
      <c r="A85" s="99" t="s">
        <v>94</v>
      </c>
      <c r="B85" s="109">
        <v>6335</v>
      </c>
      <c r="C85" s="110">
        <f>B85/$B85*100</f>
        <v>100</v>
      </c>
      <c r="D85" s="110"/>
      <c r="E85" s="109">
        <v>675</v>
      </c>
      <c r="F85" s="110">
        <f>E85/$B85*100</f>
        <v>10.655090765588003</v>
      </c>
      <c r="G85" s="110"/>
      <c r="H85" s="109">
        <v>1770</v>
      </c>
      <c r="I85" s="110">
        <f>H85/$B85*100</f>
        <v>27.940015785319655</v>
      </c>
      <c r="J85" s="110"/>
      <c r="K85" s="109">
        <v>3885</v>
      </c>
      <c r="L85" s="110">
        <f>K85/$B85*100</f>
        <v>61.325966850828728</v>
      </c>
      <c r="M85" s="110"/>
      <c r="N85" s="109">
        <v>655</v>
      </c>
      <c r="O85" s="110">
        <f>N85/$B85*100</f>
        <v>10.339384372533544</v>
      </c>
      <c r="P85" s="110"/>
      <c r="Q85" s="109">
        <v>1060</v>
      </c>
      <c r="R85" s="110">
        <f>Q85/$B85*100</f>
        <v>16.732438831886345</v>
      </c>
      <c r="S85" s="110"/>
      <c r="T85" s="109">
        <v>190</v>
      </c>
      <c r="U85" s="110">
        <f>T85/$B85*100</f>
        <v>2.9992107340173639</v>
      </c>
      <c r="V85" s="110"/>
      <c r="W85" s="109">
        <v>1980</v>
      </c>
      <c r="X85" s="110">
        <f>W85/$B85*100</f>
        <v>31.254932912391475</v>
      </c>
    </row>
    <row r="86" spans="1:24" s="27" customFormat="1" ht="15" customHeight="1" thickBot="1" x14ac:dyDescent="0.3">
      <c r="A86" s="103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</row>
    <row r="87" spans="1:24" ht="15" customHeight="1" x14ac:dyDescent="0.25">
      <c r="A87" s="1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 ht="15" customHeight="1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5" customHeight="1" thickBot="1" x14ac:dyDescent="0.3">
      <c r="A89" s="15" t="s">
        <v>81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39.75" customHeight="1" x14ac:dyDescent="0.2">
      <c r="A90" s="64"/>
      <c r="B90" s="158" t="s">
        <v>113</v>
      </c>
      <c r="C90" s="158"/>
      <c r="D90" s="144"/>
      <c r="E90" s="158" t="s">
        <v>112</v>
      </c>
      <c r="F90" s="158"/>
      <c r="G90" s="144"/>
      <c r="H90" s="158" t="s">
        <v>111</v>
      </c>
      <c r="I90" s="158"/>
      <c r="J90" s="144"/>
      <c r="K90" s="158" t="s">
        <v>103</v>
      </c>
      <c r="L90" s="158"/>
      <c r="M90" s="144"/>
      <c r="N90" s="158" t="s">
        <v>110</v>
      </c>
      <c r="O90" s="158"/>
      <c r="P90" s="144"/>
      <c r="Q90" s="158" t="s">
        <v>108</v>
      </c>
      <c r="R90" s="158"/>
      <c r="S90" s="144"/>
      <c r="T90" s="158" t="s">
        <v>109</v>
      </c>
      <c r="U90" s="158"/>
      <c r="V90" s="144"/>
      <c r="W90" s="158" t="s">
        <v>83</v>
      </c>
      <c r="X90" s="158"/>
    </row>
    <row r="91" spans="1:24" ht="15" customHeight="1" thickBot="1" x14ac:dyDescent="0.25">
      <c r="A91" s="65"/>
      <c r="B91" s="63" t="s">
        <v>106</v>
      </c>
      <c r="C91" s="63" t="s">
        <v>107</v>
      </c>
      <c r="D91" s="67"/>
      <c r="E91" s="63" t="s">
        <v>106</v>
      </c>
      <c r="F91" s="63" t="s">
        <v>107</v>
      </c>
      <c r="G91" s="67"/>
      <c r="H91" s="63" t="s">
        <v>106</v>
      </c>
      <c r="I91" s="63" t="s">
        <v>107</v>
      </c>
      <c r="J91" s="67"/>
      <c r="K91" s="63" t="s">
        <v>106</v>
      </c>
      <c r="L91" s="63" t="s">
        <v>107</v>
      </c>
      <c r="M91" s="67"/>
      <c r="N91" s="63" t="s">
        <v>106</v>
      </c>
      <c r="O91" s="63" t="s">
        <v>107</v>
      </c>
      <c r="P91" s="67"/>
      <c r="Q91" s="63" t="s">
        <v>106</v>
      </c>
      <c r="R91" s="63" t="s">
        <v>107</v>
      </c>
      <c r="S91" s="67"/>
      <c r="T91" s="63" t="s">
        <v>106</v>
      </c>
      <c r="U91" s="63" t="s">
        <v>107</v>
      </c>
      <c r="V91" s="67"/>
      <c r="W91" s="63" t="s">
        <v>106</v>
      </c>
      <c r="X91" s="63" t="s">
        <v>107</v>
      </c>
    </row>
    <row r="92" spans="1:24" ht="15" customHeight="1" x14ac:dyDescent="0.2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</row>
    <row r="93" spans="1:24" ht="15" customHeight="1" x14ac:dyDescent="0.25">
      <c r="A93" s="97" t="s">
        <v>13</v>
      </c>
      <c r="B93" s="111">
        <v>15474675</v>
      </c>
      <c r="C93" s="112">
        <f>B93/$B93*100</f>
        <v>100</v>
      </c>
      <c r="D93" s="112"/>
      <c r="E93" s="111">
        <v>2365400</v>
      </c>
      <c r="F93" s="112">
        <f>E93/$B93*100</f>
        <v>15.285619891855564</v>
      </c>
      <c r="G93" s="112"/>
      <c r="H93" s="111">
        <v>4074505</v>
      </c>
      <c r="I93" s="112">
        <f>H93/$B93*100</f>
        <v>26.330149098446331</v>
      </c>
      <c r="J93" s="112"/>
      <c r="K93" s="111">
        <v>9034770</v>
      </c>
      <c r="L93" s="112">
        <f>K93/$B93*100</f>
        <v>58.384231009698105</v>
      </c>
      <c r="M93" s="112"/>
      <c r="N93" s="111">
        <v>830055</v>
      </c>
      <c r="O93" s="112">
        <f>N93/$B93*100</f>
        <v>5.3639575629213541</v>
      </c>
      <c r="P93" s="112"/>
      <c r="Q93" s="111">
        <v>3274565</v>
      </c>
      <c r="R93" s="112">
        <f>Q93/$B93*100</f>
        <v>21.160799822936507</v>
      </c>
      <c r="S93" s="112"/>
      <c r="T93" s="111">
        <v>524195</v>
      </c>
      <c r="U93" s="112">
        <f>T93/$B93*100</f>
        <v>3.3874378621845045</v>
      </c>
      <c r="V93" s="112"/>
      <c r="W93" s="111">
        <v>4405960</v>
      </c>
      <c r="X93" s="112">
        <f>W93/$B93*100</f>
        <v>28.472068072512023</v>
      </c>
    </row>
    <row r="94" spans="1:24" ht="15" customHeight="1" x14ac:dyDescent="0.25">
      <c r="A94" s="96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</row>
    <row r="95" spans="1:24" ht="15" customHeight="1" x14ac:dyDescent="0.25">
      <c r="A95" s="99" t="s">
        <v>93</v>
      </c>
      <c r="B95" s="109">
        <v>704090</v>
      </c>
      <c r="C95" s="110">
        <f t="shared" ref="C95:X101" si="21">B95/$B95*100</f>
        <v>100</v>
      </c>
      <c r="D95" s="110"/>
      <c r="E95" s="109">
        <v>187605</v>
      </c>
      <c r="F95" s="110">
        <f t="shared" si="21"/>
        <v>26.645031174991836</v>
      </c>
      <c r="G95" s="110"/>
      <c r="H95" s="109">
        <v>207990</v>
      </c>
      <c r="I95" s="110">
        <f t="shared" si="21"/>
        <v>29.540257637517932</v>
      </c>
      <c r="J95" s="110"/>
      <c r="K95" s="109">
        <v>308490</v>
      </c>
      <c r="L95" s="110">
        <f t="shared" si="21"/>
        <v>43.814001051002002</v>
      </c>
      <c r="M95" s="110"/>
      <c r="N95" s="109">
        <v>38565</v>
      </c>
      <c r="O95" s="110">
        <f t="shared" si="21"/>
        <v>5.4772827337414256</v>
      </c>
      <c r="P95" s="110"/>
      <c r="Q95" s="109">
        <v>157615</v>
      </c>
      <c r="R95" s="110">
        <f t="shared" si="21"/>
        <v>22.38563251857007</v>
      </c>
      <c r="S95" s="110"/>
      <c r="T95" s="109">
        <v>20350</v>
      </c>
      <c r="U95" s="110">
        <f t="shared" si="21"/>
        <v>2.8902555071084661</v>
      </c>
      <c r="V95" s="110"/>
      <c r="W95" s="109">
        <v>91960</v>
      </c>
      <c r="X95" s="110">
        <f t="shared" si="21"/>
        <v>13.060830291582043</v>
      </c>
    </row>
    <row r="96" spans="1:24" ht="15" customHeight="1" x14ac:dyDescent="0.25">
      <c r="A96" s="100" t="s">
        <v>96</v>
      </c>
      <c r="B96" s="107">
        <v>677785</v>
      </c>
      <c r="C96" s="108">
        <f t="shared" si="21"/>
        <v>100</v>
      </c>
      <c r="D96" s="108"/>
      <c r="E96" s="107">
        <v>181700</v>
      </c>
      <c r="F96" s="108">
        <f t="shared" si="21"/>
        <v>26.807911063242766</v>
      </c>
      <c r="G96" s="108"/>
      <c r="H96" s="107">
        <v>199990</v>
      </c>
      <c r="I96" s="108">
        <f t="shared" si="21"/>
        <v>29.506406898942878</v>
      </c>
      <c r="J96" s="108"/>
      <c r="K96" s="107">
        <v>296095</v>
      </c>
      <c r="L96" s="108">
        <f t="shared" si="21"/>
        <v>43.685682037814352</v>
      </c>
      <c r="M96" s="108"/>
      <c r="N96" s="107">
        <v>37020</v>
      </c>
      <c r="O96" s="108">
        <f t="shared" si="21"/>
        <v>5.4619090124449494</v>
      </c>
      <c r="P96" s="108"/>
      <c r="Q96" s="107">
        <v>151610</v>
      </c>
      <c r="R96" s="108">
        <f t="shared" si="21"/>
        <v>22.368450172252263</v>
      </c>
      <c r="S96" s="108"/>
      <c r="T96" s="107">
        <v>19620</v>
      </c>
      <c r="U96" s="108">
        <f t="shared" si="21"/>
        <v>2.8947232529489439</v>
      </c>
      <c r="V96" s="108"/>
      <c r="W96" s="107">
        <v>87845</v>
      </c>
      <c r="X96" s="108">
        <f t="shared" si="21"/>
        <v>12.960599600168196</v>
      </c>
    </row>
    <row r="97" spans="1:24" ht="15" customHeight="1" x14ac:dyDescent="0.25">
      <c r="A97" s="101" t="s">
        <v>51</v>
      </c>
      <c r="B97" s="107">
        <v>403265</v>
      </c>
      <c r="C97" s="108">
        <f t="shared" si="21"/>
        <v>100</v>
      </c>
      <c r="D97" s="108"/>
      <c r="E97" s="107">
        <v>121275</v>
      </c>
      <c r="F97" s="108">
        <f t="shared" si="21"/>
        <v>30.073276877487508</v>
      </c>
      <c r="G97" s="108"/>
      <c r="H97" s="107">
        <v>117965</v>
      </c>
      <c r="I97" s="108">
        <f t="shared" si="21"/>
        <v>29.252476659268716</v>
      </c>
      <c r="J97" s="108"/>
      <c r="K97" s="107">
        <v>164020</v>
      </c>
      <c r="L97" s="108">
        <f t="shared" si="21"/>
        <v>40.673006583760056</v>
      </c>
      <c r="M97" s="108"/>
      <c r="N97" s="107">
        <v>21610</v>
      </c>
      <c r="O97" s="108">
        <f t="shared" si="21"/>
        <v>5.3587591286126983</v>
      </c>
      <c r="P97" s="108"/>
      <c r="Q97" s="107">
        <v>83350</v>
      </c>
      <c r="R97" s="108">
        <f t="shared" si="21"/>
        <v>20.668790993515429</v>
      </c>
      <c r="S97" s="108"/>
      <c r="T97" s="107">
        <v>11825</v>
      </c>
      <c r="U97" s="108">
        <f t="shared" si="21"/>
        <v>2.932314978984043</v>
      </c>
      <c r="V97" s="108"/>
      <c r="W97" s="107">
        <v>47235</v>
      </c>
      <c r="X97" s="108">
        <f t="shared" si="21"/>
        <v>11.713141482647886</v>
      </c>
    </row>
    <row r="98" spans="1:24" ht="15" customHeight="1" x14ac:dyDescent="0.25">
      <c r="A98" s="101" t="s">
        <v>50</v>
      </c>
      <c r="B98" s="107">
        <v>249730</v>
      </c>
      <c r="C98" s="108">
        <f t="shared" si="21"/>
        <v>100</v>
      </c>
      <c r="D98" s="108"/>
      <c r="E98" s="107">
        <v>48675</v>
      </c>
      <c r="F98" s="108">
        <f t="shared" si="21"/>
        <v>19.491050334361109</v>
      </c>
      <c r="G98" s="108"/>
      <c r="H98" s="107">
        <v>75990</v>
      </c>
      <c r="I98" s="108">
        <f t="shared" si="21"/>
        <v>30.428863172226006</v>
      </c>
      <c r="J98" s="108"/>
      <c r="K98" s="107">
        <v>125060</v>
      </c>
      <c r="L98" s="108">
        <f t="shared" si="21"/>
        <v>50.078084331077562</v>
      </c>
      <c r="M98" s="108"/>
      <c r="N98" s="107">
        <v>14420</v>
      </c>
      <c r="O98" s="108">
        <f t="shared" si="21"/>
        <v>5.7742361750690741</v>
      </c>
      <c r="P98" s="108"/>
      <c r="Q98" s="107">
        <v>64290</v>
      </c>
      <c r="R98" s="108">
        <f t="shared" si="21"/>
        <v>25.743803307572179</v>
      </c>
      <c r="S98" s="108"/>
      <c r="T98" s="107">
        <v>7390</v>
      </c>
      <c r="U98" s="108">
        <f t="shared" si="21"/>
        <v>2.9591959316061347</v>
      </c>
      <c r="V98" s="108"/>
      <c r="W98" s="107">
        <v>38955</v>
      </c>
      <c r="X98" s="108">
        <f t="shared" si="21"/>
        <v>15.598846754494854</v>
      </c>
    </row>
    <row r="99" spans="1:24" ht="15" customHeight="1" x14ac:dyDescent="0.25">
      <c r="A99" s="101" t="s">
        <v>52</v>
      </c>
      <c r="B99" s="107">
        <v>24790</v>
      </c>
      <c r="C99" s="108">
        <f t="shared" si="21"/>
        <v>100</v>
      </c>
      <c r="D99" s="108"/>
      <c r="E99" s="107">
        <v>11750</v>
      </c>
      <c r="F99" s="108">
        <f t="shared" si="21"/>
        <v>47.398144413069787</v>
      </c>
      <c r="G99" s="108"/>
      <c r="H99" s="107">
        <v>6030</v>
      </c>
      <c r="I99" s="108">
        <f t="shared" si="21"/>
        <v>24.324324324324326</v>
      </c>
      <c r="J99" s="108"/>
      <c r="K99" s="107">
        <v>7010</v>
      </c>
      <c r="L99" s="108">
        <f t="shared" si="21"/>
        <v>28.277531262605887</v>
      </c>
      <c r="M99" s="108"/>
      <c r="N99" s="107">
        <v>980</v>
      </c>
      <c r="O99" s="108">
        <f t="shared" si="21"/>
        <v>3.9532069382815651</v>
      </c>
      <c r="P99" s="108"/>
      <c r="Q99" s="107">
        <v>3970</v>
      </c>
      <c r="R99" s="108">
        <f t="shared" si="21"/>
        <v>16.014521984671237</v>
      </c>
      <c r="S99" s="108"/>
      <c r="T99" s="107">
        <v>410</v>
      </c>
      <c r="U99" s="108">
        <f t="shared" si="21"/>
        <v>1.6538926986688181</v>
      </c>
      <c r="V99" s="108"/>
      <c r="W99" s="107">
        <v>1650</v>
      </c>
      <c r="X99" s="108">
        <f t="shared" si="21"/>
        <v>6.6559096409842669</v>
      </c>
    </row>
    <row r="100" spans="1:24" s="27" customFormat="1" ht="15" customHeight="1" x14ac:dyDescent="0.25">
      <c r="A100" s="100" t="s">
        <v>53</v>
      </c>
      <c r="B100" s="107">
        <v>11025</v>
      </c>
      <c r="C100" s="108">
        <f t="shared" si="21"/>
        <v>100</v>
      </c>
      <c r="D100" s="108"/>
      <c r="E100" s="107">
        <v>2290</v>
      </c>
      <c r="F100" s="108">
        <f t="shared" si="21"/>
        <v>20.770975056689341</v>
      </c>
      <c r="G100" s="108"/>
      <c r="H100" s="107">
        <v>3455</v>
      </c>
      <c r="I100" s="108">
        <f t="shared" si="21"/>
        <v>31.337868480725621</v>
      </c>
      <c r="J100" s="108"/>
      <c r="K100" s="107">
        <v>5275</v>
      </c>
      <c r="L100" s="108">
        <f t="shared" si="21"/>
        <v>47.845804988662131</v>
      </c>
      <c r="M100" s="108"/>
      <c r="N100" s="107">
        <v>595</v>
      </c>
      <c r="O100" s="108">
        <f t="shared" si="21"/>
        <v>5.3968253968253972</v>
      </c>
      <c r="P100" s="108"/>
      <c r="Q100" s="107">
        <v>2755</v>
      </c>
      <c r="R100" s="108">
        <f t="shared" si="21"/>
        <v>24.988662131519273</v>
      </c>
      <c r="S100" s="108"/>
      <c r="T100" s="107">
        <v>345</v>
      </c>
      <c r="U100" s="108">
        <f t="shared" si="21"/>
        <v>3.1292517006802725</v>
      </c>
      <c r="V100" s="108"/>
      <c r="W100" s="107">
        <v>1580</v>
      </c>
      <c r="X100" s="108">
        <f t="shared" si="21"/>
        <v>14.331065759637188</v>
      </c>
    </row>
    <row r="101" spans="1:24" ht="15" customHeight="1" x14ac:dyDescent="0.25">
      <c r="A101" s="100" t="s">
        <v>54</v>
      </c>
      <c r="B101" s="107">
        <v>15285</v>
      </c>
      <c r="C101" s="108">
        <f t="shared" si="21"/>
        <v>100</v>
      </c>
      <c r="D101" s="108"/>
      <c r="E101" s="107">
        <v>3615</v>
      </c>
      <c r="F101" s="108">
        <f t="shared" si="21"/>
        <v>23.650637880274779</v>
      </c>
      <c r="G101" s="108"/>
      <c r="H101" s="107">
        <v>4545</v>
      </c>
      <c r="I101" s="108">
        <f t="shared" si="21"/>
        <v>29.735034347399413</v>
      </c>
      <c r="J101" s="108"/>
      <c r="K101" s="107">
        <v>7130</v>
      </c>
      <c r="L101" s="108">
        <f t="shared" si="21"/>
        <v>46.647039581288844</v>
      </c>
      <c r="M101" s="108"/>
      <c r="N101" s="107">
        <v>950</v>
      </c>
      <c r="O101" s="108">
        <f t="shared" si="21"/>
        <v>6.2152437029767746</v>
      </c>
      <c r="P101" s="108"/>
      <c r="Q101" s="107">
        <v>3250</v>
      </c>
      <c r="R101" s="108">
        <f t="shared" si="21"/>
        <v>21.262675825973176</v>
      </c>
      <c r="S101" s="108"/>
      <c r="T101" s="107">
        <v>390</v>
      </c>
      <c r="U101" s="108">
        <f t="shared" si="21"/>
        <v>2.5515210991167812</v>
      </c>
      <c r="V101" s="108"/>
      <c r="W101" s="107">
        <v>2540</v>
      </c>
      <c r="X101" s="108">
        <f t="shared" si="21"/>
        <v>16.617598953222114</v>
      </c>
    </row>
    <row r="102" spans="1:24" ht="15" customHeight="1" x14ac:dyDescent="0.25">
      <c r="A102" s="100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</row>
    <row r="103" spans="1:24" ht="15" customHeight="1" x14ac:dyDescent="0.25">
      <c r="A103" s="99" t="s">
        <v>94</v>
      </c>
      <c r="B103" s="109">
        <v>14770580</v>
      </c>
      <c r="C103" s="110">
        <f>B103/$B103*100</f>
        <v>100</v>
      </c>
      <c r="D103" s="110"/>
      <c r="E103" s="109">
        <v>2177790</v>
      </c>
      <c r="F103" s="110">
        <f>E103/$B103*100</f>
        <v>14.744106189465816</v>
      </c>
      <c r="G103" s="110"/>
      <c r="H103" s="109">
        <v>3866515</v>
      </c>
      <c r="I103" s="110">
        <f>H103/$B103*100</f>
        <v>26.177137255273657</v>
      </c>
      <c r="J103" s="110"/>
      <c r="K103" s="109">
        <v>8726275</v>
      </c>
      <c r="L103" s="110">
        <f>K103/$B103*100</f>
        <v>59.078756555260526</v>
      </c>
      <c r="M103" s="110"/>
      <c r="N103" s="109">
        <v>791495</v>
      </c>
      <c r="O103" s="110">
        <f>N103/$B103*100</f>
        <v>5.3585911995331266</v>
      </c>
      <c r="P103" s="110"/>
      <c r="Q103" s="109">
        <v>3116945</v>
      </c>
      <c r="R103" s="110">
        <f>Q103/$B103*100</f>
        <v>21.102387313158996</v>
      </c>
      <c r="S103" s="110"/>
      <c r="T103" s="109">
        <v>503840</v>
      </c>
      <c r="U103" s="110">
        <f>T103/$B103*100</f>
        <v>3.4111050480075935</v>
      </c>
      <c r="V103" s="110"/>
      <c r="W103" s="109">
        <v>4313995</v>
      </c>
      <c r="X103" s="110">
        <f>W103/$B103*100</f>
        <v>29.206672994560812</v>
      </c>
    </row>
    <row r="104" spans="1:24" ht="15" customHeight="1" x14ac:dyDescent="0.25">
      <c r="A104" s="102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</row>
    <row r="105" spans="1:24" ht="15" customHeight="1" x14ac:dyDescent="0.25">
      <c r="A105" s="97" t="s">
        <v>1</v>
      </c>
      <c r="B105" s="111">
        <v>15790</v>
      </c>
      <c r="C105" s="112">
        <f>B105/$B105*100</f>
        <v>100</v>
      </c>
      <c r="D105" s="112"/>
      <c r="E105" s="111">
        <v>3705</v>
      </c>
      <c r="F105" s="112">
        <f>E105/$B105*100</f>
        <v>23.464217859404688</v>
      </c>
      <c r="G105" s="112"/>
      <c r="H105" s="111">
        <v>3790</v>
      </c>
      <c r="I105" s="112">
        <f>H105/$B105*100</f>
        <v>24.002533248891702</v>
      </c>
      <c r="J105" s="112"/>
      <c r="K105" s="111">
        <v>8295</v>
      </c>
      <c r="L105" s="112">
        <f>K105/$B105*100</f>
        <v>52.533248891703607</v>
      </c>
      <c r="M105" s="112"/>
      <c r="N105" s="111">
        <v>585</v>
      </c>
      <c r="O105" s="112">
        <f>N105/$B105*100</f>
        <v>3.7048765041165299</v>
      </c>
      <c r="P105" s="112"/>
      <c r="Q105" s="111">
        <v>2970</v>
      </c>
      <c r="R105" s="112">
        <f>Q105/$B105*100</f>
        <v>18.809373020899304</v>
      </c>
      <c r="S105" s="112"/>
      <c r="T105" s="111">
        <v>535</v>
      </c>
      <c r="U105" s="112">
        <f>T105/$B105*100</f>
        <v>3.3882203926535785</v>
      </c>
      <c r="V105" s="112"/>
      <c r="W105" s="111">
        <v>4210</v>
      </c>
      <c r="X105" s="112">
        <f>W105/$B105*100</f>
        <v>26.662444585180495</v>
      </c>
    </row>
    <row r="106" spans="1:24" ht="15" customHeight="1" x14ac:dyDescent="0.25">
      <c r="A106" s="96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</row>
    <row r="107" spans="1:24" ht="15" customHeight="1" x14ac:dyDescent="0.25">
      <c r="A107" s="99" t="s">
        <v>93</v>
      </c>
      <c r="B107" s="109">
        <v>7710</v>
      </c>
      <c r="C107" s="110">
        <f>B107/$B107*100</f>
        <v>100</v>
      </c>
      <c r="D107" s="110"/>
      <c r="E107" s="109">
        <v>3070</v>
      </c>
      <c r="F107" s="110">
        <f>E107/$B107*100</f>
        <v>39.818417639429313</v>
      </c>
      <c r="G107" s="110"/>
      <c r="H107" s="109">
        <v>1935</v>
      </c>
      <c r="I107" s="110">
        <f>H107/$B107*100</f>
        <v>25.097276264591439</v>
      </c>
      <c r="J107" s="110"/>
      <c r="K107" s="109">
        <v>2705</v>
      </c>
      <c r="L107" s="110">
        <f>K107/$B107*100</f>
        <v>35.084306095979244</v>
      </c>
      <c r="M107" s="110"/>
      <c r="N107" s="109">
        <v>360</v>
      </c>
      <c r="O107" s="110">
        <f>N107/$B107*100</f>
        <v>4.6692607003891053</v>
      </c>
      <c r="P107" s="110"/>
      <c r="Q107" s="109">
        <v>1490</v>
      </c>
      <c r="R107" s="110">
        <f>Q107/$B107*100</f>
        <v>19.325551232166021</v>
      </c>
      <c r="S107" s="110"/>
      <c r="T107" s="109">
        <v>185</v>
      </c>
      <c r="U107" s="110">
        <f>T107/$B107*100</f>
        <v>2.3994811932555127</v>
      </c>
      <c r="V107" s="110"/>
      <c r="W107" s="109">
        <v>670</v>
      </c>
      <c r="X107" s="110">
        <f>W107/$B107*100</f>
        <v>8.6900129701686115</v>
      </c>
    </row>
    <row r="108" spans="1:24" ht="15" customHeight="1" x14ac:dyDescent="0.25">
      <c r="A108" s="100" t="s">
        <v>96</v>
      </c>
      <c r="B108" s="107">
        <v>7465</v>
      </c>
      <c r="C108" s="108">
        <f>B108/$B108*100</f>
        <v>100</v>
      </c>
      <c r="D108" s="108"/>
      <c r="E108" s="107">
        <v>2985</v>
      </c>
      <c r="F108" s="108">
        <f>E108/$B108*100</f>
        <v>39.986604152712658</v>
      </c>
      <c r="G108" s="108"/>
      <c r="H108" s="107">
        <v>1870</v>
      </c>
      <c r="I108" s="108">
        <f>H108/$B108*100</f>
        <v>25.050234427327528</v>
      </c>
      <c r="J108" s="108"/>
      <c r="K108" s="107">
        <v>2610</v>
      </c>
      <c r="L108" s="108">
        <f>K108/$B108*100</f>
        <v>34.963161419959818</v>
      </c>
      <c r="M108" s="108"/>
      <c r="N108" s="107">
        <v>350</v>
      </c>
      <c r="O108" s="108">
        <f>N108/$B108*100</f>
        <v>4.688546550569324</v>
      </c>
      <c r="P108" s="108"/>
      <c r="Q108" s="107">
        <v>1435</v>
      </c>
      <c r="R108" s="108">
        <f>Q108/$B108*100</f>
        <v>19.223040857334226</v>
      </c>
      <c r="S108" s="108"/>
      <c r="T108" s="107">
        <v>180</v>
      </c>
      <c r="U108" s="108">
        <f>T108/$B108*100</f>
        <v>2.4112525117213663</v>
      </c>
      <c r="V108" s="108"/>
      <c r="W108" s="107">
        <v>645</v>
      </c>
      <c r="X108" s="108">
        <f>W108/$B108*100</f>
        <v>8.6403215003348972</v>
      </c>
    </row>
    <row r="109" spans="1:24" ht="15" customHeight="1" x14ac:dyDescent="0.25">
      <c r="A109" s="101" t="s">
        <v>51</v>
      </c>
      <c r="B109" s="107">
        <v>4865</v>
      </c>
      <c r="C109" s="108">
        <f>B109/$B109*100</f>
        <v>100</v>
      </c>
      <c r="D109" s="108"/>
      <c r="E109" s="107">
        <v>2030</v>
      </c>
      <c r="F109" s="108">
        <f>E109/$B109*100</f>
        <v>41.726618705035975</v>
      </c>
      <c r="G109" s="108"/>
      <c r="H109" s="107">
        <v>1185</v>
      </c>
      <c r="I109" s="108">
        <f>H109/$B109*100</f>
        <v>24.357656731757451</v>
      </c>
      <c r="J109" s="108"/>
      <c r="K109" s="107">
        <v>1655</v>
      </c>
      <c r="L109" s="108">
        <f>K109/$B109*100</f>
        <v>34.018499486125386</v>
      </c>
      <c r="M109" s="108"/>
      <c r="N109" s="107">
        <v>275</v>
      </c>
      <c r="O109" s="108">
        <f>N109/$B109*100</f>
        <v>5.6526207605344299</v>
      </c>
      <c r="P109" s="108"/>
      <c r="Q109" s="107">
        <v>920</v>
      </c>
      <c r="R109" s="108">
        <f>Q109/$B109*100</f>
        <v>18.910585817060639</v>
      </c>
      <c r="S109" s="108"/>
      <c r="T109" s="107">
        <v>115</v>
      </c>
      <c r="U109" s="108">
        <f>T109/$B109*100</f>
        <v>2.3638232271325799</v>
      </c>
      <c r="V109" s="108"/>
      <c r="W109" s="107">
        <v>350</v>
      </c>
      <c r="X109" s="108">
        <f>W109/$B109*100</f>
        <v>7.1942446043165464</v>
      </c>
    </row>
    <row r="110" spans="1:24" ht="15" customHeight="1" x14ac:dyDescent="0.25">
      <c r="A110" s="101" t="s">
        <v>50</v>
      </c>
      <c r="B110" s="107">
        <v>1035</v>
      </c>
      <c r="C110" s="108">
        <f t="shared" ref="C110:X113" si="22">B110/$B110*100</f>
        <v>100</v>
      </c>
      <c r="D110" s="108"/>
      <c r="E110" s="107">
        <v>245</v>
      </c>
      <c r="F110" s="108">
        <f t="shared" si="22"/>
        <v>23.671497584541061</v>
      </c>
      <c r="G110" s="108"/>
      <c r="H110" s="107">
        <v>285</v>
      </c>
      <c r="I110" s="108">
        <f t="shared" si="22"/>
        <v>27.536231884057973</v>
      </c>
      <c r="J110" s="108"/>
      <c r="K110" s="107">
        <v>505</v>
      </c>
      <c r="L110" s="108">
        <f t="shared" si="22"/>
        <v>48.792270531400966</v>
      </c>
      <c r="M110" s="108"/>
      <c r="N110" s="107">
        <v>40</v>
      </c>
      <c r="O110" s="108">
        <f t="shared" si="22"/>
        <v>3.8647342995169081</v>
      </c>
      <c r="P110" s="108"/>
      <c r="Q110" s="107">
        <v>230</v>
      </c>
      <c r="R110" s="108">
        <f t="shared" si="22"/>
        <v>22.222222222222221</v>
      </c>
      <c r="S110" s="108"/>
      <c r="T110" s="107">
        <v>35</v>
      </c>
      <c r="U110" s="108">
        <f t="shared" si="22"/>
        <v>3.3816425120772946</v>
      </c>
      <c r="V110" s="108"/>
      <c r="W110" s="107">
        <v>210</v>
      </c>
      <c r="X110" s="108">
        <f t="shared" si="22"/>
        <v>20.289855072463769</v>
      </c>
    </row>
    <row r="111" spans="1:24" ht="15" customHeight="1" x14ac:dyDescent="0.25">
      <c r="A111" s="101" t="s">
        <v>52</v>
      </c>
      <c r="B111" s="107">
        <v>1560</v>
      </c>
      <c r="C111" s="108">
        <f t="shared" si="22"/>
        <v>100</v>
      </c>
      <c r="D111" s="108"/>
      <c r="E111" s="107">
        <v>710</v>
      </c>
      <c r="F111" s="108">
        <f t="shared" si="22"/>
        <v>45.512820512820511</v>
      </c>
      <c r="G111" s="108"/>
      <c r="H111" s="107">
        <v>400</v>
      </c>
      <c r="I111" s="108">
        <f t="shared" si="22"/>
        <v>25.641025641025639</v>
      </c>
      <c r="J111" s="108"/>
      <c r="K111" s="107">
        <v>445</v>
      </c>
      <c r="L111" s="108">
        <f t="shared" si="22"/>
        <v>28.525641025641026</v>
      </c>
      <c r="M111" s="108"/>
      <c r="N111" s="107">
        <v>35</v>
      </c>
      <c r="O111" s="108">
        <f t="shared" si="22"/>
        <v>2.2435897435897436</v>
      </c>
      <c r="P111" s="108"/>
      <c r="Q111" s="107">
        <v>290</v>
      </c>
      <c r="R111" s="108">
        <f t="shared" si="22"/>
        <v>18.589743589743591</v>
      </c>
      <c r="S111" s="108"/>
      <c r="T111" s="107">
        <v>30</v>
      </c>
      <c r="U111" s="108">
        <f t="shared" si="22"/>
        <v>1.9230769230769231</v>
      </c>
      <c r="V111" s="108"/>
      <c r="W111" s="107">
        <v>90</v>
      </c>
      <c r="X111" s="108">
        <f t="shared" si="22"/>
        <v>5.7692307692307692</v>
      </c>
    </row>
    <row r="112" spans="1:24" s="27" customFormat="1" ht="15" customHeight="1" x14ac:dyDescent="0.25">
      <c r="A112" s="100" t="s">
        <v>53</v>
      </c>
      <c r="B112" s="107">
        <v>150</v>
      </c>
      <c r="C112" s="108">
        <f t="shared" si="22"/>
        <v>100</v>
      </c>
      <c r="D112" s="108"/>
      <c r="E112" s="107">
        <v>45</v>
      </c>
      <c r="F112" s="108">
        <f t="shared" si="22"/>
        <v>30</v>
      </c>
      <c r="G112" s="108"/>
      <c r="H112" s="107">
        <v>40</v>
      </c>
      <c r="I112" s="108">
        <f t="shared" si="22"/>
        <v>26.666666666666668</v>
      </c>
      <c r="J112" s="108"/>
      <c r="K112" s="107">
        <v>65</v>
      </c>
      <c r="L112" s="108">
        <f t="shared" si="22"/>
        <v>43.333333333333336</v>
      </c>
      <c r="M112" s="108"/>
      <c r="N112" s="107">
        <v>10</v>
      </c>
      <c r="O112" s="108">
        <f t="shared" si="22"/>
        <v>6.666666666666667</v>
      </c>
      <c r="P112" s="108"/>
      <c r="Q112" s="107">
        <v>35</v>
      </c>
      <c r="R112" s="108">
        <f t="shared" si="22"/>
        <v>23.333333333333332</v>
      </c>
      <c r="S112" s="108"/>
      <c r="T112" s="107">
        <v>10</v>
      </c>
      <c r="U112" s="108">
        <f t="shared" si="22"/>
        <v>6.666666666666667</v>
      </c>
      <c r="V112" s="108"/>
      <c r="W112" s="107">
        <v>15</v>
      </c>
      <c r="X112" s="108">
        <f t="shared" si="22"/>
        <v>10</v>
      </c>
    </row>
    <row r="113" spans="1:24" ht="15" customHeight="1" x14ac:dyDescent="0.25">
      <c r="A113" s="100" t="s">
        <v>54</v>
      </c>
      <c r="B113" s="107">
        <v>105</v>
      </c>
      <c r="C113" s="108">
        <f t="shared" si="22"/>
        <v>100</v>
      </c>
      <c r="D113" s="108"/>
      <c r="E113" s="107">
        <v>40</v>
      </c>
      <c r="F113" s="108">
        <f t="shared" si="22"/>
        <v>38.095238095238095</v>
      </c>
      <c r="G113" s="108"/>
      <c r="H113" s="107">
        <v>30</v>
      </c>
      <c r="I113" s="108">
        <f t="shared" si="22"/>
        <v>28.571428571428569</v>
      </c>
      <c r="J113" s="108"/>
      <c r="K113" s="107">
        <v>35</v>
      </c>
      <c r="L113" s="108">
        <f t="shared" si="22"/>
        <v>33.333333333333329</v>
      </c>
      <c r="M113" s="108"/>
      <c r="N113" s="107">
        <v>0</v>
      </c>
      <c r="O113" s="108">
        <f t="shared" si="22"/>
        <v>0</v>
      </c>
      <c r="P113" s="108"/>
      <c r="Q113" s="107">
        <v>10</v>
      </c>
      <c r="R113" s="108">
        <f t="shared" si="22"/>
        <v>9.5238095238095237</v>
      </c>
      <c r="S113" s="108"/>
      <c r="T113" s="107">
        <v>10</v>
      </c>
      <c r="U113" s="108">
        <f t="shared" si="22"/>
        <v>9.5238095238095237</v>
      </c>
      <c r="V113" s="108"/>
      <c r="W113" s="107">
        <v>15</v>
      </c>
      <c r="X113" s="108">
        <f t="shared" si="22"/>
        <v>14.285714285714285</v>
      </c>
    </row>
    <row r="114" spans="1:24" ht="15" customHeight="1" x14ac:dyDescent="0.25">
      <c r="A114" s="100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</row>
    <row r="115" spans="1:24" ht="15" customHeight="1" x14ac:dyDescent="0.25">
      <c r="A115" s="99" t="s">
        <v>94</v>
      </c>
      <c r="B115" s="109">
        <v>8075</v>
      </c>
      <c r="C115" s="110">
        <f>B115/$B115*100</f>
        <v>100</v>
      </c>
      <c r="D115" s="110"/>
      <c r="E115" s="109">
        <v>635</v>
      </c>
      <c r="F115" s="110">
        <f>E115/$B115*100</f>
        <v>7.8637770897832819</v>
      </c>
      <c r="G115" s="110"/>
      <c r="H115" s="109">
        <v>1850</v>
      </c>
      <c r="I115" s="110">
        <f>H115/$B115*100</f>
        <v>22.910216718266255</v>
      </c>
      <c r="J115" s="110"/>
      <c r="K115" s="109">
        <v>5585</v>
      </c>
      <c r="L115" s="110">
        <f>K115/$B115*100</f>
        <v>69.164086687306508</v>
      </c>
      <c r="M115" s="110"/>
      <c r="N115" s="109">
        <v>220</v>
      </c>
      <c r="O115" s="110">
        <f>N115/$B115*100</f>
        <v>2.7244582043343657</v>
      </c>
      <c r="P115" s="110"/>
      <c r="Q115" s="109">
        <v>1480</v>
      </c>
      <c r="R115" s="110">
        <f>Q115/$B115*100</f>
        <v>18.328173374613002</v>
      </c>
      <c r="S115" s="110"/>
      <c r="T115" s="109">
        <v>345</v>
      </c>
      <c r="U115" s="110">
        <f>T115/$B115*100</f>
        <v>4.272445820433437</v>
      </c>
      <c r="V115" s="110"/>
      <c r="W115" s="109">
        <v>3540</v>
      </c>
      <c r="X115" s="110">
        <f>W115/$B115*100</f>
        <v>43.839009287925698</v>
      </c>
    </row>
    <row r="116" spans="1:24" ht="15" customHeight="1" x14ac:dyDescent="0.25">
      <c r="A116" s="102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</row>
    <row r="117" spans="1:24" ht="15" customHeight="1" x14ac:dyDescent="0.25">
      <c r="A117" s="97" t="s">
        <v>15</v>
      </c>
      <c r="B117" s="111">
        <v>7980</v>
      </c>
      <c r="C117" s="112">
        <f>B117/$B117*100</f>
        <v>100</v>
      </c>
      <c r="D117" s="112"/>
      <c r="E117" s="111">
        <v>1070</v>
      </c>
      <c r="F117" s="112">
        <f>E117/$B117*100</f>
        <v>13.408521303258144</v>
      </c>
      <c r="G117" s="112"/>
      <c r="H117" s="111">
        <v>2010</v>
      </c>
      <c r="I117" s="112">
        <f>H117/$B117*100</f>
        <v>25.18796992481203</v>
      </c>
      <c r="J117" s="112"/>
      <c r="K117" s="111">
        <v>4900</v>
      </c>
      <c r="L117" s="112">
        <f>K117/$B117*100</f>
        <v>61.403508771929829</v>
      </c>
      <c r="M117" s="112"/>
      <c r="N117" s="111">
        <v>225</v>
      </c>
      <c r="O117" s="112">
        <f>N117/$B117*100</f>
        <v>2.8195488721804511</v>
      </c>
      <c r="P117" s="112"/>
      <c r="Q117" s="111">
        <v>1385</v>
      </c>
      <c r="R117" s="112">
        <f>Q117/$B117*100</f>
        <v>17.355889724310778</v>
      </c>
      <c r="S117" s="112"/>
      <c r="T117" s="111">
        <v>305</v>
      </c>
      <c r="U117" s="112">
        <f>T117/$B117*100</f>
        <v>3.8220551378446115</v>
      </c>
      <c r="V117" s="112"/>
      <c r="W117" s="111">
        <v>2990</v>
      </c>
      <c r="X117" s="112">
        <f>W117/$B117*100</f>
        <v>37.468671679197996</v>
      </c>
    </row>
    <row r="118" spans="1:24" ht="15" customHeight="1" x14ac:dyDescent="0.25">
      <c r="A118" s="96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</row>
    <row r="119" spans="1:24" ht="15" customHeight="1" x14ac:dyDescent="0.25">
      <c r="A119" s="99" t="s">
        <v>93</v>
      </c>
      <c r="B119" s="109">
        <v>1970</v>
      </c>
      <c r="C119" s="110">
        <f>B119/$B119*100</f>
        <v>100</v>
      </c>
      <c r="D119" s="110"/>
      <c r="E119" s="109">
        <v>600</v>
      </c>
      <c r="F119" s="110">
        <f>E119/$B119*100</f>
        <v>30.456852791878177</v>
      </c>
      <c r="G119" s="110"/>
      <c r="H119" s="109">
        <v>580</v>
      </c>
      <c r="I119" s="110">
        <f>H119/$B119*100</f>
        <v>29.441624365482234</v>
      </c>
      <c r="J119" s="110"/>
      <c r="K119" s="109">
        <v>795</v>
      </c>
      <c r="L119" s="110">
        <f>K119/$B119*100</f>
        <v>40.35532994923858</v>
      </c>
      <c r="M119" s="110"/>
      <c r="N119" s="109">
        <v>65</v>
      </c>
      <c r="O119" s="110">
        <f>N119/$B119*100</f>
        <v>3.2994923857868024</v>
      </c>
      <c r="P119" s="110"/>
      <c r="Q119" s="109">
        <v>365</v>
      </c>
      <c r="R119" s="110">
        <f>Q119/$B119*100</f>
        <v>18.527918781725887</v>
      </c>
      <c r="S119" s="110"/>
      <c r="T119" s="109">
        <v>55</v>
      </c>
      <c r="U119" s="110">
        <f>T119/$B119*100</f>
        <v>2.7918781725888326</v>
      </c>
      <c r="V119" s="110"/>
      <c r="W119" s="109">
        <v>310</v>
      </c>
      <c r="X119" s="110">
        <f>W119/$B119*100</f>
        <v>15.736040609137056</v>
      </c>
    </row>
    <row r="120" spans="1:24" ht="15" customHeight="1" x14ac:dyDescent="0.25">
      <c r="A120" s="100" t="s">
        <v>96</v>
      </c>
      <c r="B120" s="107">
        <v>1910</v>
      </c>
      <c r="C120" s="108">
        <f>B120/$B120*100</f>
        <v>100</v>
      </c>
      <c r="D120" s="108"/>
      <c r="E120" s="107">
        <v>575</v>
      </c>
      <c r="F120" s="108">
        <f>E120/$B120*100</f>
        <v>30.104712041884817</v>
      </c>
      <c r="G120" s="108"/>
      <c r="H120" s="107">
        <v>565</v>
      </c>
      <c r="I120" s="108">
        <f>H120/$B120*100</f>
        <v>29.581151832460733</v>
      </c>
      <c r="J120" s="108"/>
      <c r="K120" s="107">
        <v>770</v>
      </c>
      <c r="L120" s="108">
        <f>K120/$B120*100</f>
        <v>40.31413612565445</v>
      </c>
      <c r="M120" s="108"/>
      <c r="N120" s="107">
        <v>65</v>
      </c>
      <c r="O120" s="108">
        <f>N120/$B120*100</f>
        <v>3.4031413612565444</v>
      </c>
      <c r="P120" s="108"/>
      <c r="Q120" s="107">
        <v>355</v>
      </c>
      <c r="R120" s="108">
        <f>Q120/$B120*100</f>
        <v>18.586387434554975</v>
      </c>
      <c r="S120" s="108"/>
      <c r="T120" s="107">
        <v>55</v>
      </c>
      <c r="U120" s="108">
        <f>T120/$B120*100</f>
        <v>2.8795811518324608</v>
      </c>
      <c r="V120" s="108"/>
      <c r="W120" s="107">
        <v>300</v>
      </c>
      <c r="X120" s="108">
        <f>W120/$B120*100</f>
        <v>15.706806282722512</v>
      </c>
    </row>
    <row r="121" spans="1:24" ht="15" customHeight="1" x14ac:dyDescent="0.25">
      <c r="A121" s="101" t="s">
        <v>51</v>
      </c>
      <c r="B121" s="107">
        <v>1255</v>
      </c>
      <c r="C121" s="108">
        <f>B121/$B121*100</f>
        <v>100</v>
      </c>
      <c r="D121" s="108"/>
      <c r="E121" s="107">
        <v>395</v>
      </c>
      <c r="F121" s="108">
        <f>E121/$B121*100</f>
        <v>31.474103585657371</v>
      </c>
      <c r="G121" s="108"/>
      <c r="H121" s="107">
        <v>385</v>
      </c>
      <c r="I121" s="108">
        <f>H121/$B121*100</f>
        <v>30.677290836653388</v>
      </c>
      <c r="J121" s="108"/>
      <c r="K121" s="107">
        <v>470</v>
      </c>
      <c r="L121" s="108">
        <f>K121/$B121*100</f>
        <v>37.450199203187253</v>
      </c>
      <c r="M121" s="108"/>
      <c r="N121" s="107">
        <v>55</v>
      </c>
      <c r="O121" s="108">
        <f>N121/$B121*100</f>
        <v>4.3824701195219129</v>
      </c>
      <c r="P121" s="108"/>
      <c r="Q121" s="107">
        <v>220</v>
      </c>
      <c r="R121" s="108">
        <f>Q121/$B121*100</f>
        <v>17.529880478087652</v>
      </c>
      <c r="S121" s="108"/>
      <c r="T121" s="107">
        <v>40</v>
      </c>
      <c r="U121" s="108">
        <f>T121/$B121*100</f>
        <v>3.1872509960159361</v>
      </c>
      <c r="V121" s="108"/>
      <c r="W121" s="107">
        <v>160</v>
      </c>
      <c r="X121" s="108">
        <f>W121/$B121*100</f>
        <v>12.749003984063744</v>
      </c>
    </row>
    <row r="122" spans="1:24" ht="15" customHeight="1" x14ac:dyDescent="0.25">
      <c r="A122" s="101" t="s">
        <v>50</v>
      </c>
      <c r="B122" s="107">
        <v>375</v>
      </c>
      <c r="C122" s="108">
        <f>B122/$B122*100</f>
        <v>100</v>
      </c>
      <c r="D122" s="108"/>
      <c r="E122" s="107">
        <v>60</v>
      </c>
      <c r="F122" s="108">
        <f>E122/$B122*100</f>
        <v>16</v>
      </c>
      <c r="G122" s="108"/>
      <c r="H122" s="107">
        <v>115</v>
      </c>
      <c r="I122" s="108">
        <f>H122/$B122*100</f>
        <v>30.666666666666664</v>
      </c>
      <c r="J122" s="108"/>
      <c r="K122" s="107">
        <v>200</v>
      </c>
      <c r="L122" s="108">
        <f>K122/$B122*100</f>
        <v>53.333333333333336</v>
      </c>
      <c r="M122" s="108"/>
      <c r="N122" s="107">
        <v>10</v>
      </c>
      <c r="O122" s="108">
        <f>N122/$B122*100</f>
        <v>2.666666666666667</v>
      </c>
      <c r="P122" s="108"/>
      <c r="Q122" s="107">
        <v>70</v>
      </c>
      <c r="R122" s="108">
        <f>Q122/$B122*100</f>
        <v>18.666666666666668</v>
      </c>
      <c r="S122" s="108"/>
      <c r="T122" s="107">
        <v>10</v>
      </c>
      <c r="U122" s="108">
        <f>T122/$B122*100</f>
        <v>2.666666666666667</v>
      </c>
      <c r="V122" s="108"/>
      <c r="W122" s="107">
        <v>110</v>
      </c>
      <c r="X122" s="108">
        <f>W122/$B122*100</f>
        <v>29.333333333333332</v>
      </c>
    </row>
    <row r="123" spans="1:24" ht="15" customHeight="1" x14ac:dyDescent="0.25">
      <c r="A123" s="101" t="s">
        <v>52</v>
      </c>
      <c r="B123" s="107">
        <v>280</v>
      </c>
      <c r="C123" s="108">
        <f>B123/$B123*100</f>
        <v>100</v>
      </c>
      <c r="D123" s="108"/>
      <c r="E123" s="107">
        <v>120</v>
      </c>
      <c r="F123" s="108">
        <f>E123/$B123*100</f>
        <v>42.857142857142854</v>
      </c>
      <c r="G123" s="108"/>
      <c r="H123" s="107">
        <v>60</v>
      </c>
      <c r="I123" s="108">
        <f>H123/$B123*100</f>
        <v>21.428571428571427</v>
      </c>
      <c r="J123" s="108"/>
      <c r="K123" s="107">
        <v>105</v>
      </c>
      <c r="L123" s="108">
        <f>K123/$B123*100</f>
        <v>37.5</v>
      </c>
      <c r="M123" s="108"/>
      <c r="N123" s="107">
        <v>0</v>
      </c>
      <c r="O123" s="108">
        <f>N123/$B123*100</f>
        <v>0</v>
      </c>
      <c r="P123" s="108"/>
      <c r="Q123" s="107">
        <v>60</v>
      </c>
      <c r="R123" s="108">
        <f>Q123/$B123*100</f>
        <v>21.428571428571427</v>
      </c>
      <c r="S123" s="108"/>
      <c r="T123" s="107">
        <v>0</v>
      </c>
      <c r="U123" s="108">
        <f>T123/$B123*100</f>
        <v>0</v>
      </c>
      <c r="V123" s="108"/>
      <c r="W123" s="107">
        <v>35</v>
      </c>
      <c r="X123" s="108">
        <f>W123/$B123*100</f>
        <v>12.5</v>
      </c>
    </row>
    <row r="124" spans="1:24" ht="15" customHeight="1" x14ac:dyDescent="0.25">
      <c r="A124" s="100" t="s">
        <v>53</v>
      </c>
      <c r="B124" s="107">
        <v>45</v>
      </c>
      <c r="C124" s="108">
        <f t="shared" ref="C124:X125" si="23">B124/$B124*100</f>
        <v>100</v>
      </c>
      <c r="D124" s="108"/>
      <c r="E124" s="107">
        <v>15</v>
      </c>
      <c r="F124" s="108">
        <f t="shared" si="23"/>
        <v>33.333333333333329</v>
      </c>
      <c r="G124" s="108"/>
      <c r="H124" s="107">
        <v>10</v>
      </c>
      <c r="I124" s="108">
        <f t="shared" si="23"/>
        <v>22.222222222222221</v>
      </c>
      <c r="J124" s="108"/>
      <c r="K124" s="107">
        <v>20</v>
      </c>
      <c r="L124" s="108">
        <f t="shared" si="23"/>
        <v>44.444444444444443</v>
      </c>
      <c r="M124" s="108"/>
      <c r="N124" s="107">
        <v>0</v>
      </c>
      <c r="O124" s="108">
        <f t="shared" si="23"/>
        <v>0</v>
      </c>
      <c r="P124" s="108"/>
      <c r="Q124" s="107">
        <v>15</v>
      </c>
      <c r="R124" s="108">
        <f t="shared" si="23"/>
        <v>33.333333333333329</v>
      </c>
      <c r="S124" s="108"/>
      <c r="T124" s="107">
        <v>0</v>
      </c>
      <c r="U124" s="108">
        <f t="shared" si="23"/>
        <v>0</v>
      </c>
      <c r="V124" s="108"/>
      <c r="W124" s="107">
        <v>0</v>
      </c>
      <c r="X124" s="108">
        <f t="shared" si="23"/>
        <v>0</v>
      </c>
    </row>
    <row r="125" spans="1:24" ht="15" customHeight="1" x14ac:dyDescent="0.25">
      <c r="A125" s="100" t="s">
        <v>54</v>
      </c>
      <c r="B125" s="107">
        <v>20</v>
      </c>
      <c r="C125" s="108">
        <f t="shared" si="23"/>
        <v>100</v>
      </c>
      <c r="D125" s="108"/>
      <c r="E125" s="107">
        <v>10</v>
      </c>
      <c r="F125" s="108">
        <f t="shared" si="23"/>
        <v>50</v>
      </c>
      <c r="G125" s="108"/>
      <c r="H125" s="107">
        <v>10</v>
      </c>
      <c r="I125" s="108">
        <f t="shared" si="23"/>
        <v>50</v>
      </c>
      <c r="J125" s="108"/>
      <c r="K125" s="107">
        <v>10</v>
      </c>
      <c r="L125" s="108">
        <f t="shared" si="23"/>
        <v>50</v>
      </c>
      <c r="M125" s="108"/>
      <c r="N125" s="107">
        <v>0</v>
      </c>
      <c r="O125" s="108">
        <f t="shared" si="23"/>
        <v>0</v>
      </c>
      <c r="P125" s="108"/>
      <c r="Q125" s="107">
        <v>0</v>
      </c>
      <c r="R125" s="108">
        <f t="shared" si="23"/>
        <v>0</v>
      </c>
      <c r="S125" s="108"/>
      <c r="T125" s="107">
        <v>0</v>
      </c>
      <c r="U125" s="108">
        <f t="shared" si="23"/>
        <v>0</v>
      </c>
      <c r="V125" s="108"/>
      <c r="W125" s="107">
        <v>10</v>
      </c>
      <c r="X125" s="108">
        <f t="shared" si="23"/>
        <v>50</v>
      </c>
    </row>
    <row r="126" spans="1:24" ht="15" customHeight="1" x14ac:dyDescent="0.25">
      <c r="A126" s="100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</row>
    <row r="127" spans="1:24" ht="15" customHeight="1" x14ac:dyDescent="0.25">
      <c r="A127" s="99" t="s">
        <v>94</v>
      </c>
      <c r="B127" s="109">
        <v>6005</v>
      </c>
      <c r="C127" s="110">
        <f>B127/$B127*100</f>
        <v>100</v>
      </c>
      <c r="D127" s="110"/>
      <c r="E127" s="109">
        <v>470</v>
      </c>
      <c r="F127" s="110">
        <f>E127/$B127*100</f>
        <v>7.8268109908409658</v>
      </c>
      <c r="G127" s="110"/>
      <c r="H127" s="109">
        <v>1430</v>
      </c>
      <c r="I127" s="110">
        <f>H127/$B127*100</f>
        <v>23.813488759367193</v>
      </c>
      <c r="J127" s="110"/>
      <c r="K127" s="109">
        <v>4105</v>
      </c>
      <c r="L127" s="110">
        <f>K127/$B127*100</f>
        <v>68.359700249791842</v>
      </c>
      <c r="M127" s="110"/>
      <c r="N127" s="109">
        <v>160</v>
      </c>
      <c r="O127" s="110">
        <f>N127/$B127*100</f>
        <v>2.6644462947543714</v>
      </c>
      <c r="P127" s="110"/>
      <c r="Q127" s="109">
        <v>1020</v>
      </c>
      <c r="R127" s="110">
        <f>Q127/$B127*100</f>
        <v>16.985845129059118</v>
      </c>
      <c r="S127" s="110"/>
      <c r="T127" s="109">
        <v>245</v>
      </c>
      <c r="U127" s="110">
        <f>T127/$B127*100</f>
        <v>4.0799333888426315</v>
      </c>
      <c r="V127" s="110"/>
      <c r="W127" s="109">
        <v>2680</v>
      </c>
      <c r="X127" s="110">
        <f>W127/$B127*100</f>
        <v>44.629475437135717</v>
      </c>
    </row>
    <row r="128" spans="1:24" ht="15" customHeight="1" thickBot="1" x14ac:dyDescent="0.3">
      <c r="A128" s="103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</row>
    <row r="129" spans="1:24" ht="15" customHeight="1" x14ac:dyDescent="0.2">
      <c r="A129" s="2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47"/>
    </row>
    <row r="130" spans="1:24" ht="15" customHeight="1" x14ac:dyDescent="0.2">
      <c r="A130" s="21" t="s">
        <v>58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47"/>
    </row>
    <row r="131" spans="1:24" ht="15" customHeight="1" x14ac:dyDescent="0.2">
      <c r="A131" s="22" t="s">
        <v>82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47"/>
    </row>
    <row r="132" spans="1:24" ht="15" customHeight="1" x14ac:dyDescent="0.2">
      <c r="A132" s="22" t="s">
        <v>59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47"/>
    </row>
    <row r="133" spans="1:24" ht="15" customHeight="1" x14ac:dyDescent="0.2">
      <c r="A133" s="23" t="s">
        <v>60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47"/>
    </row>
    <row r="134" spans="1:24" ht="15" customHeight="1" x14ac:dyDescent="0.2">
      <c r="A134" s="62" t="s">
        <v>115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47"/>
    </row>
    <row r="135" spans="1:24" ht="15" customHeight="1" x14ac:dyDescent="0.2">
      <c r="A135" s="62" t="s">
        <v>105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47"/>
    </row>
    <row r="136" spans="1:24" ht="15" customHeight="1" x14ac:dyDescent="0.25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47"/>
    </row>
    <row r="137" spans="1:24" ht="15" customHeight="1" x14ac:dyDescent="0.25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47"/>
    </row>
    <row r="138" spans="1:24" ht="15" customHeight="1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4" ht="15" customHeight="1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4" ht="15" customHeight="1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4" ht="15" customHeight="1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4" ht="15" customHeight="1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4" ht="15" customHeight="1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4" ht="15" customHeight="1" x14ac:dyDescent="0.25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2:23" ht="15" customHeight="1" x14ac:dyDescent="0.2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2:23" ht="15" customHeight="1" x14ac:dyDescent="0.2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</sheetData>
  <mergeCells count="24">
    <mergeCell ref="T6:U6"/>
    <mergeCell ref="W6:X6"/>
    <mergeCell ref="B48:C48"/>
    <mergeCell ref="E48:F48"/>
    <mergeCell ref="H48:I48"/>
    <mergeCell ref="K48:L48"/>
    <mergeCell ref="N48:O48"/>
    <mergeCell ref="Q48:R48"/>
    <mergeCell ref="T48:U48"/>
    <mergeCell ref="W48:X48"/>
    <mergeCell ref="B6:C6"/>
    <mergeCell ref="E6:F6"/>
    <mergeCell ref="H6:I6"/>
    <mergeCell ref="K6:L6"/>
    <mergeCell ref="N6:O6"/>
    <mergeCell ref="Q6:R6"/>
    <mergeCell ref="T90:U90"/>
    <mergeCell ref="W90:X90"/>
    <mergeCell ref="B90:C90"/>
    <mergeCell ref="E90:F90"/>
    <mergeCell ref="H90:I90"/>
    <mergeCell ref="K90:L90"/>
    <mergeCell ref="N90:O90"/>
    <mergeCell ref="Q90:R90"/>
  </mergeCells>
  <conditionalFormatting sqref="A129:X129 A42:B43 A136:X65542 A1:P1 U1:X1 A3:X5 A44:X47 A87:X89 B33:X43 B21:X31 B130:X135 L92:M108 A92:K107 N92:X107 A114:B119 C108:H127 I109:P127 Q108:X127 L50:M66 A50:K65 N50:X65 A72:B77 C66:H85 I67:P85 Q66:X85 H29:H39 Q29:Q39 T30:T39 W30:X39 A30:B35 E25:E39 N25:N39 U25:V43 R25:S43 O25:P43 I25:M43 F25:G43 C25:D43 A8:X23 L9:M43 B2:X2 Y1:HF65536">
    <cfRule type="cellIs" dxfId="514" priority="1102" stopIfTrue="1" operator="equal">
      <formula>0</formula>
    </cfRule>
  </conditionalFormatting>
  <conditionalFormatting sqref="H28">
    <cfRule type="cellIs" dxfId="513" priority="1101" stopIfTrue="1" operator="equal">
      <formula>0</formula>
    </cfRule>
  </conditionalFormatting>
  <conditionalFormatting sqref="Q28">
    <cfRule type="cellIs" dxfId="512" priority="1100" stopIfTrue="1" operator="equal">
      <formula>0</formula>
    </cfRule>
  </conditionalFormatting>
  <conditionalFormatting sqref="T28:T29">
    <cfRule type="cellIs" dxfId="511" priority="1099" stopIfTrue="1" operator="equal">
      <formula>0</formula>
    </cfRule>
  </conditionalFormatting>
  <conditionalFormatting sqref="W28">
    <cfRule type="cellIs" dxfId="510" priority="1098" stopIfTrue="1" operator="equal">
      <formula>0</formula>
    </cfRule>
  </conditionalFormatting>
  <conditionalFormatting sqref="W40:X41 Q35:Q41 T35:T41 W35:W41 E35:E41 H35:H41 N35:N41">
    <cfRule type="cellIs" dxfId="509" priority="1097" stopIfTrue="1" operator="equal">
      <formula>0</formula>
    </cfRule>
  </conditionalFormatting>
  <conditionalFormatting sqref="U41:V41">
    <cfRule type="cellIs" dxfId="508" priority="1040" stopIfTrue="1" operator="equal">
      <formula>0</formula>
    </cfRule>
  </conditionalFormatting>
  <conditionalFormatting sqref="R40:S41">
    <cfRule type="cellIs" dxfId="507" priority="1037" stopIfTrue="1" operator="equal">
      <formula>0</formula>
    </cfRule>
  </conditionalFormatting>
  <conditionalFormatting sqref="O36:P41">
    <cfRule type="cellIs" dxfId="506" priority="1034" stopIfTrue="1" operator="equal">
      <formula>0</formula>
    </cfRule>
  </conditionalFormatting>
  <conditionalFormatting sqref="I41:M41">
    <cfRule type="cellIs" dxfId="505" priority="1031" stopIfTrue="1" operator="equal">
      <formula>0</formula>
    </cfRule>
  </conditionalFormatting>
  <conditionalFormatting sqref="B1:P1 U1:X1 B2:X5 B92:X1048576 B50:X89 B8:X47">
    <cfRule type="cellIs" dxfId="504" priority="1024" operator="equal">
      <formula>0</formula>
    </cfRule>
  </conditionalFormatting>
  <conditionalFormatting sqref="R36:S36 U36:V36 X36 F36:G36 I36:J36 L36:M36 O36:P36 E37:X37 E39:X39 E41:X41">
    <cfRule type="cellIs" dxfId="503" priority="1013" stopIfTrue="1" operator="equal">
      <formula>0</formula>
    </cfRule>
  </conditionalFormatting>
  <conditionalFormatting sqref="N35:S41">
    <cfRule type="cellIs" dxfId="502" priority="1012" stopIfTrue="1" operator="equal">
      <formula>0</formula>
    </cfRule>
  </conditionalFormatting>
  <conditionalFormatting sqref="W40">
    <cfRule type="cellIs" dxfId="501" priority="1011" stopIfTrue="1" operator="equal">
      <formula>0</formula>
    </cfRule>
  </conditionalFormatting>
  <conditionalFormatting sqref="T29:V29">
    <cfRule type="cellIs" dxfId="500" priority="1010" stopIfTrue="1" operator="equal">
      <formula>0</formula>
    </cfRule>
  </conditionalFormatting>
  <conditionalFormatting sqref="W28:X28">
    <cfRule type="cellIs" dxfId="499" priority="1009" stopIfTrue="1" operator="equal">
      <formula>0</formula>
    </cfRule>
  </conditionalFormatting>
  <conditionalFormatting sqref="A130:A133">
    <cfRule type="cellIs" dxfId="498" priority="1008" stopIfTrue="1" operator="equal">
      <formula>0</formula>
    </cfRule>
  </conditionalFormatting>
  <conditionalFormatting sqref="Q1:T1">
    <cfRule type="cellIs" dxfId="497" priority="1005" stopIfTrue="1" operator="equal">
      <formula>0</formula>
    </cfRule>
  </conditionalFormatting>
  <conditionalFormatting sqref="A36:A41 A24:A29">
    <cfRule type="cellIs" dxfId="496" priority="1004" stopIfTrue="1" operator="equal">
      <formula>0</formula>
    </cfRule>
  </conditionalFormatting>
  <conditionalFormatting sqref="R36:S41">
    <cfRule type="cellIs" dxfId="495" priority="997" stopIfTrue="1" operator="equal">
      <formula>0</formula>
    </cfRule>
  </conditionalFormatting>
  <conditionalFormatting sqref="U36:V41">
    <cfRule type="cellIs" dxfId="494" priority="996" stopIfTrue="1" operator="equal">
      <formula>0</formula>
    </cfRule>
  </conditionalFormatting>
  <conditionalFormatting sqref="T36:V36 T38:V38 T40:V40">
    <cfRule type="cellIs" dxfId="493" priority="995" stopIfTrue="1" operator="equal">
      <formula>0</formula>
    </cfRule>
  </conditionalFormatting>
  <conditionalFormatting sqref="X36:X41">
    <cfRule type="cellIs" dxfId="492" priority="994" stopIfTrue="1" operator="equal">
      <formula>0</formula>
    </cfRule>
  </conditionalFormatting>
  <conditionalFormatting sqref="W36:X36 W38:X38 W40:X40">
    <cfRule type="cellIs" dxfId="491" priority="993" stopIfTrue="1" operator="equal">
      <formula>0</formula>
    </cfRule>
  </conditionalFormatting>
  <conditionalFormatting sqref="I36:J41">
    <cfRule type="cellIs" dxfId="490" priority="992" stopIfTrue="1" operator="equal">
      <formula>0</formula>
    </cfRule>
  </conditionalFormatting>
  <conditionalFormatting sqref="H36:J36 H38:J38 H40:J40">
    <cfRule type="cellIs" dxfId="489" priority="991" stopIfTrue="1" operator="equal">
      <formula>0</formula>
    </cfRule>
  </conditionalFormatting>
  <conditionalFormatting sqref="F36:G41">
    <cfRule type="cellIs" dxfId="488" priority="990" stopIfTrue="1" operator="equal">
      <formula>0</formula>
    </cfRule>
  </conditionalFormatting>
  <conditionalFormatting sqref="E36:G36 E38:G38 E40:G40">
    <cfRule type="cellIs" dxfId="487" priority="989" stopIfTrue="1" operator="equal">
      <formula>0</formula>
    </cfRule>
  </conditionalFormatting>
  <conditionalFormatting sqref="B36:B41">
    <cfRule type="cellIs" dxfId="486" priority="988" stopIfTrue="1" operator="equal">
      <formula>0</formula>
    </cfRule>
  </conditionalFormatting>
  <conditionalFormatting sqref="C36:D41">
    <cfRule type="cellIs" dxfId="485" priority="987" stopIfTrue="1" operator="equal">
      <formula>0</formula>
    </cfRule>
  </conditionalFormatting>
  <conditionalFormatting sqref="B37:D37 B39:D39 B41:D41 C36:D36">
    <cfRule type="cellIs" dxfId="484" priority="986" stopIfTrue="1" operator="equal">
      <formula>0</formula>
    </cfRule>
  </conditionalFormatting>
  <conditionalFormatting sqref="B36:D36 B38:D38 B40:D40">
    <cfRule type="cellIs" dxfId="483" priority="985" stopIfTrue="1" operator="equal">
      <formula>0</formula>
    </cfRule>
  </conditionalFormatting>
  <conditionalFormatting sqref="R35:S41">
    <cfRule type="cellIs" dxfId="482" priority="984" stopIfTrue="1" operator="equal">
      <formula>0</formula>
    </cfRule>
  </conditionalFormatting>
  <conditionalFormatting sqref="X40:X41 U40:V41">
    <cfRule type="cellIs" dxfId="481" priority="983" stopIfTrue="1" operator="equal">
      <formula>0</formula>
    </cfRule>
  </conditionalFormatting>
  <conditionalFormatting sqref="T35:X41">
    <cfRule type="cellIs" dxfId="480" priority="982" stopIfTrue="1" operator="equal">
      <formula>0</formula>
    </cfRule>
  </conditionalFormatting>
  <conditionalFormatting sqref="X36:X41 U36:V41">
    <cfRule type="cellIs" dxfId="479" priority="981" stopIfTrue="1" operator="equal">
      <formula>0</formula>
    </cfRule>
  </conditionalFormatting>
  <conditionalFormatting sqref="X35:X41 U35:V41">
    <cfRule type="cellIs" dxfId="478" priority="980" stopIfTrue="1" operator="equal">
      <formula>0</formula>
    </cfRule>
  </conditionalFormatting>
  <conditionalFormatting sqref="K35:K41 B35:B41">
    <cfRule type="cellIs" dxfId="477" priority="979" stopIfTrue="1" operator="equal">
      <formula>0</formula>
    </cfRule>
  </conditionalFormatting>
  <conditionalFormatting sqref="O40:P41 L40:M41 I40:J41 F40:G41 C40:D41">
    <cfRule type="cellIs" dxfId="476" priority="978" stopIfTrue="1" operator="equal">
      <formula>0</formula>
    </cfRule>
  </conditionalFormatting>
  <conditionalFormatting sqref="C36:D36 B37:D37 B39:D39 B41:D41">
    <cfRule type="cellIs" dxfId="475" priority="977" stopIfTrue="1" operator="equal">
      <formula>0</formula>
    </cfRule>
  </conditionalFormatting>
  <conditionalFormatting sqref="B35:M41">
    <cfRule type="cellIs" dxfId="474" priority="976" stopIfTrue="1" operator="equal">
      <formula>0</formula>
    </cfRule>
  </conditionalFormatting>
  <conditionalFormatting sqref="O36:P41 L36:M41 I36:J41 F36:G41 C36:D41">
    <cfRule type="cellIs" dxfId="473" priority="975" stopIfTrue="1" operator="equal">
      <formula>0</formula>
    </cfRule>
  </conditionalFormatting>
  <conditionalFormatting sqref="O35:P41 L35:M41 I35:J41 F35:G41 C35:D41">
    <cfRule type="cellIs" dxfId="472" priority="974" stopIfTrue="1" operator="equal">
      <formula>0</formula>
    </cfRule>
  </conditionalFormatting>
  <conditionalFormatting sqref="Q33 T33 W33 E33 H33 N33">
    <cfRule type="cellIs" dxfId="471" priority="973" stopIfTrue="1" operator="equal">
      <formula>0</formula>
    </cfRule>
  </conditionalFormatting>
  <conditionalFormatting sqref="O33:P33">
    <cfRule type="cellIs" dxfId="470" priority="972" stopIfTrue="1" operator="equal">
      <formula>0</formula>
    </cfRule>
  </conditionalFormatting>
  <conditionalFormatting sqref="R33:S33 U33:V33 X33 F33:G33 I33:J33 L33:M33 O33:P33">
    <cfRule type="cellIs" dxfId="469" priority="971" stopIfTrue="1" operator="equal">
      <formula>0</formula>
    </cfRule>
  </conditionalFormatting>
  <conditionalFormatting sqref="N33:S33">
    <cfRule type="cellIs" dxfId="468" priority="970" stopIfTrue="1" operator="equal">
      <formula>0</formula>
    </cfRule>
  </conditionalFormatting>
  <conditionalFormatting sqref="R33:S33">
    <cfRule type="cellIs" dxfId="467" priority="969" stopIfTrue="1" operator="equal">
      <formula>0</formula>
    </cfRule>
  </conditionalFormatting>
  <conditionalFormatting sqref="U33:V33">
    <cfRule type="cellIs" dxfId="466" priority="968" stopIfTrue="1" operator="equal">
      <formula>0</formula>
    </cfRule>
  </conditionalFormatting>
  <conditionalFormatting sqref="T33:V33">
    <cfRule type="cellIs" dxfId="465" priority="967" stopIfTrue="1" operator="equal">
      <formula>0</formula>
    </cfRule>
  </conditionalFormatting>
  <conditionalFormatting sqref="X33">
    <cfRule type="cellIs" dxfId="464" priority="966" stopIfTrue="1" operator="equal">
      <formula>0</formula>
    </cfRule>
  </conditionalFormatting>
  <conditionalFormatting sqref="W33:X33">
    <cfRule type="cellIs" dxfId="463" priority="965" stopIfTrue="1" operator="equal">
      <formula>0</formula>
    </cfRule>
  </conditionalFormatting>
  <conditionalFormatting sqref="I33:J33">
    <cfRule type="cellIs" dxfId="462" priority="964" stopIfTrue="1" operator="equal">
      <formula>0</formula>
    </cfRule>
  </conditionalFormatting>
  <conditionalFormatting sqref="H33:J33">
    <cfRule type="cellIs" dxfId="461" priority="963" stopIfTrue="1" operator="equal">
      <formula>0</formula>
    </cfRule>
  </conditionalFormatting>
  <conditionalFormatting sqref="F33:G33">
    <cfRule type="cellIs" dxfId="460" priority="962" stopIfTrue="1" operator="equal">
      <formula>0</formula>
    </cfRule>
  </conditionalFormatting>
  <conditionalFormatting sqref="E33:G33">
    <cfRule type="cellIs" dxfId="459" priority="961" stopIfTrue="1" operator="equal">
      <formula>0</formula>
    </cfRule>
  </conditionalFormatting>
  <conditionalFormatting sqref="B33">
    <cfRule type="cellIs" dxfId="458" priority="960" stopIfTrue="1" operator="equal">
      <formula>0</formula>
    </cfRule>
  </conditionalFormatting>
  <conditionalFormatting sqref="C33:D33">
    <cfRule type="cellIs" dxfId="457" priority="959" stopIfTrue="1" operator="equal">
      <formula>0</formula>
    </cfRule>
  </conditionalFormatting>
  <conditionalFormatting sqref="C33:D33">
    <cfRule type="cellIs" dxfId="456" priority="958" stopIfTrue="1" operator="equal">
      <formula>0</formula>
    </cfRule>
  </conditionalFormatting>
  <conditionalFormatting sqref="B33:D33">
    <cfRule type="cellIs" dxfId="455" priority="957" stopIfTrue="1" operator="equal">
      <formula>0</formula>
    </cfRule>
  </conditionalFormatting>
  <conditionalFormatting sqref="R33:S33">
    <cfRule type="cellIs" dxfId="454" priority="956" stopIfTrue="1" operator="equal">
      <formula>0</formula>
    </cfRule>
  </conditionalFormatting>
  <conditionalFormatting sqref="T33:X33">
    <cfRule type="cellIs" dxfId="453" priority="955" stopIfTrue="1" operator="equal">
      <formula>0</formula>
    </cfRule>
  </conditionalFormatting>
  <conditionalFormatting sqref="X33 U33:V33">
    <cfRule type="cellIs" dxfId="452" priority="954" stopIfTrue="1" operator="equal">
      <formula>0</formula>
    </cfRule>
  </conditionalFormatting>
  <conditionalFormatting sqref="X33 U33:V33">
    <cfRule type="cellIs" dxfId="451" priority="953" stopIfTrue="1" operator="equal">
      <formula>0</formula>
    </cfRule>
  </conditionalFormatting>
  <conditionalFormatting sqref="K33 B33">
    <cfRule type="cellIs" dxfId="450" priority="952" stopIfTrue="1" operator="equal">
      <formula>0</formula>
    </cfRule>
  </conditionalFormatting>
  <conditionalFormatting sqref="C33:D33">
    <cfRule type="cellIs" dxfId="449" priority="951" stopIfTrue="1" operator="equal">
      <formula>0</formula>
    </cfRule>
  </conditionalFormatting>
  <conditionalFormatting sqref="B33:M33">
    <cfRule type="cellIs" dxfId="448" priority="950" stopIfTrue="1" operator="equal">
      <formula>0</formula>
    </cfRule>
  </conditionalFormatting>
  <conditionalFormatting sqref="O33:P33 L33:M33 I33:J33 F33:G33 C33:D33">
    <cfRule type="cellIs" dxfId="447" priority="949" stopIfTrue="1" operator="equal">
      <formula>0</formula>
    </cfRule>
  </conditionalFormatting>
  <conditionalFormatting sqref="O33:P33 L33:M33 I33:J33 F33:G33 C33:D33">
    <cfRule type="cellIs" dxfId="446" priority="948" stopIfTrue="1" operator="equal">
      <formula>0</formula>
    </cfRule>
  </conditionalFormatting>
  <conditionalFormatting sqref="Q43 T43 W43 E43 H43 N43">
    <cfRule type="cellIs" dxfId="445" priority="947" stopIfTrue="1" operator="equal">
      <formula>0</formula>
    </cfRule>
  </conditionalFormatting>
  <conditionalFormatting sqref="N43:S43">
    <cfRule type="cellIs" dxfId="444" priority="946" stopIfTrue="1" operator="equal">
      <formula>0</formula>
    </cfRule>
  </conditionalFormatting>
  <conditionalFormatting sqref="R43:S43">
    <cfRule type="cellIs" dxfId="443" priority="945" stopIfTrue="1" operator="equal">
      <formula>0</formula>
    </cfRule>
  </conditionalFormatting>
  <conditionalFormatting sqref="T43:X43">
    <cfRule type="cellIs" dxfId="442" priority="944" stopIfTrue="1" operator="equal">
      <formula>0</formula>
    </cfRule>
  </conditionalFormatting>
  <conditionalFormatting sqref="X43 U43:V43">
    <cfRule type="cellIs" dxfId="441" priority="943" stopIfTrue="1" operator="equal">
      <formula>0</formula>
    </cfRule>
  </conditionalFormatting>
  <conditionalFormatting sqref="K43 B43">
    <cfRule type="cellIs" dxfId="440" priority="942" stopIfTrue="1" operator="equal">
      <formula>0</formula>
    </cfRule>
  </conditionalFormatting>
  <conditionalFormatting sqref="B43:M43">
    <cfRule type="cellIs" dxfId="439" priority="941" stopIfTrue="1" operator="equal">
      <formula>0</formula>
    </cfRule>
  </conditionalFormatting>
  <conditionalFormatting sqref="O43:P43 L43:M43 I43:J43 F43:G43 C43:D43">
    <cfRule type="cellIs" dxfId="438" priority="940" stopIfTrue="1" operator="equal">
      <formula>0</formula>
    </cfRule>
  </conditionalFormatting>
  <conditionalFormatting sqref="W28:X29 Q23:Q29 T23:T29 W23:W29 E23:E29 H23:H29 N23:N29 W16:X17 Q11:Q17 T11:T17 W11:W15 E11:E17 H11:H17 N11:N17">
    <cfRule type="cellIs" dxfId="437" priority="939" stopIfTrue="1" operator="equal">
      <formula>0</formula>
    </cfRule>
  </conditionalFormatting>
  <conditionalFormatting sqref="U29:V29 U17:V17">
    <cfRule type="cellIs" dxfId="436" priority="938" stopIfTrue="1" operator="equal">
      <formula>0</formula>
    </cfRule>
  </conditionalFormatting>
  <conditionalFormatting sqref="R28:S29 R16:S17">
    <cfRule type="cellIs" dxfId="435" priority="937" stopIfTrue="1" operator="equal">
      <formula>0</formula>
    </cfRule>
  </conditionalFormatting>
  <conditionalFormatting sqref="O24:P29 O12:P17">
    <cfRule type="cellIs" dxfId="434" priority="936" stopIfTrue="1" operator="equal">
      <formula>0</formula>
    </cfRule>
  </conditionalFormatting>
  <conditionalFormatting sqref="I29:M29 I17:M17">
    <cfRule type="cellIs" dxfId="433" priority="935" stopIfTrue="1" operator="equal">
      <formula>0</formula>
    </cfRule>
  </conditionalFormatting>
  <conditionalFormatting sqref="R24:S24 U24:V24 X24 F24:G24 I24:J24 L24:M24 O24:P24 E25:X25 E27:X27 E29:X29 R12:S12 U12:V12 X12 F12:G12 I12:J12 L12:M12 O12:P12 E13:X13 E15:X15 E17:X17">
    <cfRule type="cellIs" dxfId="432" priority="934" stopIfTrue="1" operator="equal">
      <formula>0</formula>
    </cfRule>
  </conditionalFormatting>
  <conditionalFormatting sqref="N23:S29 N11:S17">
    <cfRule type="cellIs" dxfId="431" priority="933" stopIfTrue="1" operator="equal">
      <formula>0</formula>
    </cfRule>
  </conditionalFormatting>
  <conditionalFormatting sqref="W28 W16">
    <cfRule type="cellIs" dxfId="430" priority="932" stopIfTrue="1" operator="equal">
      <formula>0</formula>
    </cfRule>
  </conditionalFormatting>
  <conditionalFormatting sqref="R24:S29 R12:S17">
    <cfRule type="cellIs" dxfId="429" priority="931" stopIfTrue="1" operator="equal">
      <formula>0</formula>
    </cfRule>
  </conditionalFormatting>
  <conditionalFormatting sqref="U24:V29 U12:V17">
    <cfRule type="cellIs" dxfId="428" priority="930" stopIfTrue="1" operator="equal">
      <formula>0</formula>
    </cfRule>
  </conditionalFormatting>
  <conditionalFormatting sqref="T24:V24 T26:V26 T28:V28 T12:V12 T14:V14 T16:V16">
    <cfRule type="cellIs" dxfId="427" priority="929" stopIfTrue="1" operator="equal">
      <formula>0</formula>
    </cfRule>
  </conditionalFormatting>
  <conditionalFormatting sqref="X24:X29 X12:X17">
    <cfRule type="cellIs" dxfId="426" priority="928" stopIfTrue="1" operator="equal">
      <formula>0</formula>
    </cfRule>
  </conditionalFormatting>
  <conditionalFormatting sqref="W24:X24 W26:X26 W28:X28 W12:X12 W14:X14 W16:X16">
    <cfRule type="cellIs" dxfId="425" priority="927" stopIfTrue="1" operator="equal">
      <formula>0</formula>
    </cfRule>
  </conditionalFormatting>
  <conditionalFormatting sqref="I24:J29 I12:J17">
    <cfRule type="cellIs" dxfId="424" priority="926" stopIfTrue="1" operator="equal">
      <formula>0</formula>
    </cfRule>
  </conditionalFormatting>
  <conditionalFormatting sqref="H24:J24 H26:J26 H28:J28 H12:J12 H14:J14 H16:J16">
    <cfRule type="cellIs" dxfId="423" priority="925" stopIfTrue="1" operator="equal">
      <formula>0</formula>
    </cfRule>
  </conditionalFormatting>
  <conditionalFormatting sqref="F24:G29 F12:G17">
    <cfRule type="cellIs" dxfId="422" priority="924" stopIfTrue="1" operator="equal">
      <formula>0</formula>
    </cfRule>
  </conditionalFormatting>
  <conditionalFormatting sqref="E24:G24 E26:G26 E28:G28 E12:G12 E14:G14 E16:G16">
    <cfRule type="cellIs" dxfId="421" priority="923" stopIfTrue="1" operator="equal">
      <formula>0</formula>
    </cfRule>
  </conditionalFormatting>
  <conditionalFormatting sqref="B24:B29 B12:B17">
    <cfRule type="cellIs" dxfId="420" priority="922" stopIfTrue="1" operator="equal">
      <formula>0</formula>
    </cfRule>
  </conditionalFormatting>
  <conditionalFormatting sqref="C24:D29 C12:D17">
    <cfRule type="cellIs" dxfId="419" priority="921" stopIfTrue="1" operator="equal">
      <formula>0</formula>
    </cfRule>
  </conditionalFormatting>
  <conditionalFormatting sqref="B25:D25 B27:D27 B29:D29 C24:D24 B13:D13 B15:D15 B17:D17 C12:D12">
    <cfRule type="cellIs" dxfId="418" priority="920" stopIfTrue="1" operator="equal">
      <formula>0</formula>
    </cfRule>
  </conditionalFormatting>
  <conditionalFormatting sqref="B24:D24 B26:D26 B28:D28 B12:D12 B14:D14 B16:D16">
    <cfRule type="cellIs" dxfId="417" priority="919" stopIfTrue="1" operator="equal">
      <formula>0</formula>
    </cfRule>
  </conditionalFormatting>
  <conditionalFormatting sqref="R23:S29 R11:S17">
    <cfRule type="cellIs" dxfId="416" priority="918" stopIfTrue="1" operator="equal">
      <formula>0</formula>
    </cfRule>
  </conditionalFormatting>
  <conditionalFormatting sqref="X28:X29 U28:V29 X16:X17 U16:V17">
    <cfRule type="cellIs" dxfId="415" priority="917" stopIfTrue="1" operator="equal">
      <formula>0</formula>
    </cfRule>
  </conditionalFormatting>
  <conditionalFormatting sqref="T23:X29 T11:X17">
    <cfRule type="cellIs" dxfId="414" priority="916" stopIfTrue="1" operator="equal">
      <formula>0</formula>
    </cfRule>
  </conditionalFormatting>
  <conditionalFormatting sqref="X24:X29 U24:V29 X12:X17 U12:V17">
    <cfRule type="cellIs" dxfId="413" priority="915" stopIfTrue="1" operator="equal">
      <formula>0</formula>
    </cfRule>
  </conditionalFormatting>
  <conditionalFormatting sqref="X23:X29 U23:V29 X11:X17 U11:V17">
    <cfRule type="cellIs" dxfId="412" priority="914" stopIfTrue="1" operator="equal">
      <formula>0</formula>
    </cfRule>
  </conditionalFormatting>
  <conditionalFormatting sqref="K23:K29 B23:B29 K11:K17 B11:B17">
    <cfRule type="cellIs" dxfId="411" priority="913" stopIfTrue="1" operator="equal">
      <formula>0</formula>
    </cfRule>
  </conditionalFormatting>
  <conditionalFormatting sqref="O28:P29 L28:M29 I28:J29 F28:G29 C28:D29 O16:P17 L16:M17 I16:J17 F16:G17 C16:D17">
    <cfRule type="cellIs" dxfId="410" priority="912" stopIfTrue="1" operator="equal">
      <formula>0</formula>
    </cfRule>
  </conditionalFormatting>
  <conditionalFormatting sqref="C24:D24 B25:D25 B27:D27 B29:D29 C12:D12 B13:D13 B15:D15 B17:D17">
    <cfRule type="cellIs" dxfId="409" priority="911" stopIfTrue="1" operator="equal">
      <formula>0</formula>
    </cfRule>
  </conditionalFormatting>
  <conditionalFormatting sqref="B23:M29 B11:M17">
    <cfRule type="cellIs" dxfId="408" priority="910" stopIfTrue="1" operator="equal">
      <formula>0</formula>
    </cfRule>
  </conditionalFormatting>
  <conditionalFormatting sqref="O24:P29 L24:M29 I24:J29 F24:G29 C24:D29 O12:P17 L12:M17 I12:J17 F12:G17 C12:D17">
    <cfRule type="cellIs" dxfId="407" priority="909" stopIfTrue="1" operator="equal">
      <formula>0</formula>
    </cfRule>
  </conditionalFormatting>
  <conditionalFormatting sqref="O23:P29 L23:M29 I23:J29 F23:G29 C23:D29 O11:P17 L11:M17 I11:J17 F11:G17 C11:D17">
    <cfRule type="cellIs" dxfId="406" priority="908" stopIfTrue="1" operator="equal">
      <formula>0</formula>
    </cfRule>
  </conditionalFormatting>
  <conditionalFormatting sqref="Q21 T21 W21 E21 H21 N21 Q9 T9 W9 E9 H9 N9">
    <cfRule type="cellIs" dxfId="405" priority="907" stopIfTrue="1" operator="equal">
      <formula>0</formula>
    </cfRule>
  </conditionalFormatting>
  <conditionalFormatting sqref="O21:P21 O9:P9">
    <cfRule type="cellIs" dxfId="404" priority="906" stopIfTrue="1" operator="equal">
      <formula>0</formula>
    </cfRule>
  </conditionalFormatting>
  <conditionalFormatting sqref="R21:S21 U21:V21 X21 F21:G21 I21:J21 L21:M21 O21:P21 R9:S9 U9:V9 X9 F9:G9 I9:J9 L9:M9 O9:P9">
    <cfRule type="cellIs" dxfId="403" priority="905" stopIfTrue="1" operator="equal">
      <formula>0</formula>
    </cfRule>
  </conditionalFormatting>
  <conditionalFormatting sqref="N21:S21 N9:S9">
    <cfRule type="cellIs" dxfId="402" priority="904" stopIfTrue="1" operator="equal">
      <formula>0</formula>
    </cfRule>
  </conditionalFormatting>
  <conditionalFormatting sqref="R21:S21 R9:S9">
    <cfRule type="cellIs" dxfId="401" priority="903" stopIfTrue="1" operator="equal">
      <formula>0</formula>
    </cfRule>
  </conditionalFormatting>
  <conditionalFormatting sqref="U21:V21 U9:V9">
    <cfRule type="cellIs" dxfId="400" priority="902" stopIfTrue="1" operator="equal">
      <formula>0</formula>
    </cfRule>
  </conditionalFormatting>
  <conditionalFormatting sqref="T21:V21 T9:V9">
    <cfRule type="cellIs" dxfId="399" priority="901" stopIfTrue="1" operator="equal">
      <formula>0</formula>
    </cfRule>
  </conditionalFormatting>
  <conditionalFormatting sqref="X21 X9">
    <cfRule type="cellIs" dxfId="398" priority="900" stopIfTrue="1" operator="equal">
      <formula>0</formula>
    </cfRule>
  </conditionalFormatting>
  <conditionalFormatting sqref="W21:X21 W9:X9">
    <cfRule type="cellIs" dxfId="397" priority="899" stopIfTrue="1" operator="equal">
      <formula>0</formula>
    </cfRule>
  </conditionalFormatting>
  <conditionalFormatting sqref="I21:J21 I9:J9">
    <cfRule type="cellIs" dxfId="396" priority="898" stopIfTrue="1" operator="equal">
      <formula>0</formula>
    </cfRule>
  </conditionalFormatting>
  <conditionalFormatting sqref="H21:J21 H9:J9">
    <cfRule type="cellIs" dxfId="395" priority="897" stopIfTrue="1" operator="equal">
      <formula>0</formula>
    </cfRule>
  </conditionalFormatting>
  <conditionalFormatting sqref="F21:G21 F9:G9">
    <cfRule type="cellIs" dxfId="394" priority="896" stopIfTrue="1" operator="equal">
      <formula>0</formula>
    </cfRule>
  </conditionalFormatting>
  <conditionalFormatting sqref="E21:G21 E9:G9">
    <cfRule type="cellIs" dxfId="393" priority="895" stopIfTrue="1" operator="equal">
      <formula>0</formula>
    </cfRule>
  </conditionalFormatting>
  <conditionalFormatting sqref="B21 B9">
    <cfRule type="cellIs" dxfId="392" priority="894" stopIfTrue="1" operator="equal">
      <formula>0</formula>
    </cfRule>
  </conditionalFormatting>
  <conditionalFormatting sqref="C21:D21 C9:D9">
    <cfRule type="cellIs" dxfId="391" priority="893" stopIfTrue="1" operator="equal">
      <formula>0</formula>
    </cfRule>
  </conditionalFormatting>
  <conditionalFormatting sqref="C21:D21 C9:D9">
    <cfRule type="cellIs" dxfId="390" priority="892" stopIfTrue="1" operator="equal">
      <formula>0</formula>
    </cfRule>
  </conditionalFormatting>
  <conditionalFormatting sqref="B21:D21 B9:D9">
    <cfRule type="cellIs" dxfId="389" priority="891" stopIfTrue="1" operator="equal">
      <formula>0</formula>
    </cfRule>
  </conditionalFormatting>
  <conditionalFormatting sqref="R21:S21 R9:S9">
    <cfRule type="cellIs" dxfId="388" priority="890" stopIfTrue="1" operator="equal">
      <formula>0</formula>
    </cfRule>
  </conditionalFormatting>
  <conditionalFormatting sqref="T21:X21 T9:X9">
    <cfRule type="cellIs" dxfId="387" priority="889" stopIfTrue="1" operator="equal">
      <formula>0</formula>
    </cfRule>
  </conditionalFormatting>
  <conditionalFormatting sqref="X21 U21:V21 X9 U9:V9">
    <cfRule type="cellIs" dxfId="386" priority="888" stopIfTrue="1" operator="equal">
      <formula>0</formula>
    </cfRule>
  </conditionalFormatting>
  <conditionalFormatting sqref="X21 U21:V21 X9 U9:V9">
    <cfRule type="cellIs" dxfId="385" priority="887" stopIfTrue="1" operator="equal">
      <formula>0</formula>
    </cfRule>
  </conditionalFormatting>
  <conditionalFormatting sqref="K21 B21 K9 B9">
    <cfRule type="cellIs" dxfId="384" priority="886" stopIfTrue="1" operator="equal">
      <formula>0</formula>
    </cfRule>
  </conditionalFormatting>
  <conditionalFormatting sqref="C21:D21 C9:D9">
    <cfRule type="cellIs" dxfId="383" priority="885" stopIfTrue="1" operator="equal">
      <formula>0</formula>
    </cfRule>
  </conditionalFormatting>
  <conditionalFormatting sqref="B21:M21 B9:M9">
    <cfRule type="cellIs" dxfId="382" priority="884" stopIfTrue="1" operator="equal">
      <formula>0</formula>
    </cfRule>
  </conditionalFormatting>
  <conditionalFormatting sqref="O21:P21 L21:M21 I21:J21 F21:G21 C21:D21 O9:P9 L9:M9 I9:J9 F9:G9 C9:D9">
    <cfRule type="cellIs" dxfId="381" priority="883" stopIfTrue="1" operator="equal">
      <formula>0</formula>
    </cfRule>
  </conditionalFormatting>
  <conditionalFormatting sqref="O21:P21 L21:M21 I21:J21 F21:G21 C21:D21 O9:P9 L9:M9 I9:J9 F9:G9 C9:D9">
    <cfRule type="cellIs" dxfId="380" priority="882" stopIfTrue="1" operator="equal">
      <formula>0</formula>
    </cfRule>
  </conditionalFormatting>
  <conditionalFormatting sqref="Q31 T31 W31 E31 H31 N31 Q19 T19 W19 E19 H19 N19">
    <cfRule type="cellIs" dxfId="379" priority="881" stopIfTrue="1" operator="equal">
      <formula>0</formula>
    </cfRule>
  </conditionalFormatting>
  <conditionalFormatting sqref="N31:S31 N19:S19">
    <cfRule type="cellIs" dxfId="378" priority="880" stopIfTrue="1" operator="equal">
      <formula>0</formula>
    </cfRule>
  </conditionalFormatting>
  <conditionalFormatting sqref="R31:S31 R19:S19">
    <cfRule type="cellIs" dxfId="377" priority="879" stopIfTrue="1" operator="equal">
      <formula>0</formula>
    </cfRule>
  </conditionalFormatting>
  <conditionalFormatting sqref="T31:X31 T19:X19">
    <cfRule type="cellIs" dxfId="376" priority="878" stopIfTrue="1" operator="equal">
      <formula>0</formula>
    </cfRule>
  </conditionalFormatting>
  <conditionalFormatting sqref="X31 U31:V31 X19 U19:V19">
    <cfRule type="cellIs" dxfId="375" priority="877" stopIfTrue="1" operator="equal">
      <formula>0</formula>
    </cfRule>
  </conditionalFormatting>
  <conditionalFormatting sqref="K31 B31 K19 B19">
    <cfRule type="cellIs" dxfId="374" priority="876" stopIfTrue="1" operator="equal">
      <formula>0</formula>
    </cfRule>
  </conditionalFormatting>
  <conditionalFormatting sqref="B31:M31 B19:M19">
    <cfRule type="cellIs" dxfId="373" priority="875" stopIfTrue="1" operator="equal">
      <formula>0</formula>
    </cfRule>
  </conditionalFormatting>
  <conditionalFormatting sqref="O31:P31 L31:M31 I31:J31 F31:G31 C31:D31 O19:P19 L19:M19 I19:J19 F19:G19 C19:D19">
    <cfRule type="cellIs" dxfId="372" priority="874" stopIfTrue="1" operator="equal">
      <formula>0</formula>
    </cfRule>
  </conditionalFormatting>
  <conditionalFormatting sqref="A6 B7:C7 E7:F7 H7:I7 K7:L7 N7:O7 Q7:X7">
    <cfRule type="cellIs" dxfId="371" priority="870" stopIfTrue="1" operator="equal">
      <formula>0</formula>
    </cfRule>
  </conditionalFormatting>
  <conditionalFormatting sqref="P7 M7 J7 G7 D7">
    <cfRule type="cellIs" dxfId="370" priority="868" stopIfTrue="1" operator="equal">
      <formula>0</formula>
    </cfRule>
  </conditionalFormatting>
  <conditionalFormatting sqref="B6 N6 Q6 H6 E6 V6:W6 S6:T6">
    <cfRule type="cellIs" dxfId="369" priority="297" stopIfTrue="1" operator="equal">
      <formula>0</formula>
    </cfRule>
  </conditionalFormatting>
  <conditionalFormatting sqref="K6">
    <cfRule type="cellIs" dxfId="368" priority="296" stopIfTrue="1" operator="equal">
      <formula>0</formula>
    </cfRule>
  </conditionalFormatting>
  <conditionalFormatting sqref="P6 M6 J6 G6 D6">
    <cfRule type="cellIs" dxfId="367" priority="295" stopIfTrue="1" operator="equal">
      <formula>0</formula>
    </cfRule>
  </conditionalFormatting>
  <conditionalFormatting sqref="A134:A135">
    <cfRule type="cellIs" dxfId="366" priority="294" stopIfTrue="1" operator="equal">
      <formula>0</formula>
    </cfRule>
  </conditionalFormatting>
  <conditionalFormatting sqref="A84:B85 A86:X86 B78:B83 B66:B71 I66:K66 N66:P66">
    <cfRule type="cellIs" dxfId="365" priority="293" stopIfTrue="1" operator="equal">
      <formula>0</formula>
    </cfRule>
  </conditionalFormatting>
  <conditionalFormatting sqref="H70">
    <cfRule type="cellIs" dxfId="364" priority="292" stopIfTrue="1" operator="equal">
      <formula>0</formula>
    </cfRule>
  </conditionalFormatting>
  <conditionalFormatting sqref="Q70">
    <cfRule type="cellIs" dxfId="363" priority="291" stopIfTrue="1" operator="equal">
      <formula>0</formula>
    </cfRule>
  </conditionalFormatting>
  <conditionalFormatting sqref="T70:T71">
    <cfRule type="cellIs" dxfId="362" priority="290" stopIfTrue="1" operator="equal">
      <formula>0</formula>
    </cfRule>
  </conditionalFormatting>
  <conditionalFormatting sqref="W70">
    <cfRule type="cellIs" dxfId="361" priority="289" stopIfTrue="1" operator="equal">
      <formula>0</formula>
    </cfRule>
  </conditionalFormatting>
  <conditionalFormatting sqref="W82:X83 Q77:Q83 T77:T83 W77:W81 E77:E83 H77:H83 N77:N83">
    <cfRule type="cellIs" dxfId="360" priority="288" stopIfTrue="1" operator="equal">
      <formula>0</formula>
    </cfRule>
  </conditionalFormatting>
  <conditionalFormatting sqref="U83:V83">
    <cfRule type="cellIs" dxfId="359" priority="287" stopIfTrue="1" operator="equal">
      <formula>0</formula>
    </cfRule>
  </conditionalFormatting>
  <conditionalFormatting sqref="R82:S83">
    <cfRule type="cellIs" dxfId="358" priority="286" stopIfTrue="1" operator="equal">
      <formula>0</formula>
    </cfRule>
  </conditionalFormatting>
  <conditionalFormatting sqref="O78:P83">
    <cfRule type="cellIs" dxfId="357" priority="285" stopIfTrue="1" operator="equal">
      <formula>0</formula>
    </cfRule>
  </conditionalFormatting>
  <conditionalFormatting sqref="I83:M83">
    <cfRule type="cellIs" dxfId="356" priority="284" stopIfTrue="1" operator="equal">
      <formula>0</formula>
    </cfRule>
  </conditionalFormatting>
  <conditionalFormatting sqref="R78:S78 U78:V78 X78 F78:G78 I78:J78 L78:M78 O78:P78 E79:X79 E81:X81 E83:X83">
    <cfRule type="cellIs" dxfId="355" priority="282" stopIfTrue="1" operator="equal">
      <formula>0</formula>
    </cfRule>
  </conditionalFormatting>
  <conditionalFormatting sqref="N77:S83">
    <cfRule type="cellIs" dxfId="354" priority="281" stopIfTrue="1" operator="equal">
      <formula>0</formula>
    </cfRule>
  </conditionalFormatting>
  <conditionalFormatting sqref="W82">
    <cfRule type="cellIs" dxfId="353" priority="280" stopIfTrue="1" operator="equal">
      <formula>0</formula>
    </cfRule>
  </conditionalFormatting>
  <conditionalFormatting sqref="T71:V71">
    <cfRule type="cellIs" dxfId="352" priority="279" stopIfTrue="1" operator="equal">
      <formula>0</formula>
    </cfRule>
  </conditionalFormatting>
  <conditionalFormatting sqref="W70:X70">
    <cfRule type="cellIs" dxfId="351" priority="278" stopIfTrue="1" operator="equal">
      <formula>0</formula>
    </cfRule>
  </conditionalFormatting>
  <conditionalFormatting sqref="A78:A83 A66:A71">
    <cfRule type="cellIs" dxfId="350" priority="277" stopIfTrue="1" operator="equal">
      <formula>0</formula>
    </cfRule>
  </conditionalFormatting>
  <conditionalFormatting sqref="R78:S83">
    <cfRule type="cellIs" dxfId="349" priority="276" stopIfTrue="1" operator="equal">
      <formula>0</formula>
    </cfRule>
  </conditionalFormatting>
  <conditionalFormatting sqref="U78:V83">
    <cfRule type="cellIs" dxfId="348" priority="275" stopIfTrue="1" operator="equal">
      <formula>0</formula>
    </cfRule>
  </conditionalFormatting>
  <conditionalFormatting sqref="T78:V78 T80:V80 T82:V82">
    <cfRule type="cellIs" dxfId="347" priority="274" stopIfTrue="1" operator="equal">
      <formula>0</formula>
    </cfRule>
  </conditionalFormatting>
  <conditionalFormatting sqref="X78:X83">
    <cfRule type="cellIs" dxfId="346" priority="273" stopIfTrue="1" operator="equal">
      <formula>0</formula>
    </cfRule>
  </conditionalFormatting>
  <conditionalFormatting sqref="W78:X78 W80:X80 W82:X82">
    <cfRule type="cellIs" dxfId="345" priority="272" stopIfTrue="1" operator="equal">
      <formula>0</formula>
    </cfRule>
  </conditionalFormatting>
  <conditionalFormatting sqref="I78:J83">
    <cfRule type="cellIs" dxfId="344" priority="271" stopIfTrue="1" operator="equal">
      <formula>0</formula>
    </cfRule>
  </conditionalFormatting>
  <conditionalFormatting sqref="H78:J78 H80:J80 H82:J82">
    <cfRule type="cellIs" dxfId="343" priority="270" stopIfTrue="1" operator="equal">
      <formula>0</formula>
    </cfRule>
  </conditionalFormatting>
  <conditionalFormatting sqref="F78:G83">
    <cfRule type="cellIs" dxfId="342" priority="269" stopIfTrue="1" operator="equal">
      <formula>0</formula>
    </cfRule>
  </conditionalFormatting>
  <conditionalFormatting sqref="E78:G78 E80:G80 E82:G82">
    <cfRule type="cellIs" dxfId="341" priority="268" stopIfTrue="1" operator="equal">
      <formula>0</formula>
    </cfRule>
  </conditionalFormatting>
  <conditionalFormatting sqref="B78:B83">
    <cfRule type="cellIs" dxfId="340" priority="267" stopIfTrue="1" operator="equal">
      <formula>0</formula>
    </cfRule>
  </conditionalFormatting>
  <conditionalFormatting sqref="C78:D83">
    <cfRule type="cellIs" dxfId="339" priority="266" stopIfTrue="1" operator="equal">
      <formula>0</formula>
    </cfRule>
  </conditionalFormatting>
  <conditionalFormatting sqref="B79:D79 B81:D81 B83:D83 C78:D78">
    <cfRule type="cellIs" dxfId="338" priority="265" stopIfTrue="1" operator="equal">
      <formula>0</formula>
    </cfRule>
  </conditionalFormatting>
  <conditionalFormatting sqref="B78:D78 B80:D80 B82:D82">
    <cfRule type="cellIs" dxfId="337" priority="264" stopIfTrue="1" operator="equal">
      <formula>0</formula>
    </cfRule>
  </conditionalFormatting>
  <conditionalFormatting sqref="R77:S83">
    <cfRule type="cellIs" dxfId="336" priority="263" stopIfTrue="1" operator="equal">
      <formula>0</formula>
    </cfRule>
  </conditionalFormatting>
  <conditionalFormatting sqref="X82:X83 U82:V83">
    <cfRule type="cellIs" dxfId="335" priority="262" stopIfTrue="1" operator="equal">
      <formula>0</formula>
    </cfRule>
  </conditionalFormatting>
  <conditionalFormatting sqref="T77:X83">
    <cfRule type="cellIs" dxfId="334" priority="261" stopIfTrue="1" operator="equal">
      <formula>0</formula>
    </cfRule>
  </conditionalFormatting>
  <conditionalFormatting sqref="X78:X83 U78:V83">
    <cfRule type="cellIs" dxfId="333" priority="260" stopIfTrue="1" operator="equal">
      <formula>0</formula>
    </cfRule>
  </conditionalFormatting>
  <conditionalFormatting sqref="X77:X83 U77:V83">
    <cfRule type="cellIs" dxfId="332" priority="259" stopIfTrue="1" operator="equal">
      <formula>0</formula>
    </cfRule>
  </conditionalFormatting>
  <conditionalFormatting sqref="K77:K83 B77:B83">
    <cfRule type="cellIs" dxfId="331" priority="258" stopIfTrue="1" operator="equal">
      <formula>0</formula>
    </cfRule>
  </conditionalFormatting>
  <conditionalFormatting sqref="O82:P83 L82:M83 I82:J83 F82:G83 C82:D83">
    <cfRule type="cellIs" dxfId="330" priority="257" stopIfTrue="1" operator="equal">
      <formula>0</formula>
    </cfRule>
  </conditionalFormatting>
  <conditionalFormatting sqref="C78:D78 B79:D79 B81:D81 B83:D83">
    <cfRule type="cellIs" dxfId="329" priority="256" stopIfTrue="1" operator="equal">
      <formula>0</formula>
    </cfRule>
  </conditionalFormatting>
  <conditionalFormatting sqref="B77:M83">
    <cfRule type="cellIs" dxfId="328" priority="255" stopIfTrue="1" operator="equal">
      <formula>0</formula>
    </cfRule>
  </conditionalFormatting>
  <conditionalFormatting sqref="O78:P83 L78:M83 I78:J83 F78:G83 C78:D83">
    <cfRule type="cellIs" dxfId="327" priority="254" stopIfTrue="1" operator="equal">
      <formula>0</formula>
    </cfRule>
  </conditionalFormatting>
  <conditionalFormatting sqref="O77:P83 L77:M83 I77:J83 F77:G83 C77:D83">
    <cfRule type="cellIs" dxfId="326" priority="253" stopIfTrue="1" operator="equal">
      <formula>0</formula>
    </cfRule>
  </conditionalFormatting>
  <conditionalFormatting sqref="Q75 T75 W75 E75 H75 N75">
    <cfRule type="cellIs" dxfId="325" priority="252" stopIfTrue="1" operator="equal">
      <formula>0</formula>
    </cfRule>
  </conditionalFormatting>
  <conditionalFormatting sqref="O75:P75">
    <cfRule type="cellIs" dxfId="324" priority="251" stopIfTrue="1" operator="equal">
      <formula>0</formula>
    </cfRule>
  </conditionalFormatting>
  <conditionalFormatting sqref="R75:S75 U75:V75 X75 F75:G75 I75:J75 L75:M75 O75:P75">
    <cfRule type="cellIs" dxfId="323" priority="250" stopIfTrue="1" operator="equal">
      <formula>0</formula>
    </cfRule>
  </conditionalFormatting>
  <conditionalFormatting sqref="N75:S75">
    <cfRule type="cellIs" dxfId="322" priority="249" stopIfTrue="1" operator="equal">
      <formula>0</formula>
    </cfRule>
  </conditionalFormatting>
  <conditionalFormatting sqref="R75:S75">
    <cfRule type="cellIs" dxfId="321" priority="248" stopIfTrue="1" operator="equal">
      <formula>0</formula>
    </cfRule>
  </conditionalFormatting>
  <conditionalFormatting sqref="U75:V75">
    <cfRule type="cellIs" dxfId="320" priority="247" stopIfTrue="1" operator="equal">
      <formula>0</formula>
    </cfRule>
  </conditionalFormatting>
  <conditionalFormatting sqref="T75:V75">
    <cfRule type="cellIs" dxfId="319" priority="246" stopIfTrue="1" operator="equal">
      <formula>0</formula>
    </cfRule>
  </conditionalFormatting>
  <conditionalFormatting sqref="X75">
    <cfRule type="cellIs" dxfId="318" priority="245" stopIfTrue="1" operator="equal">
      <formula>0</formula>
    </cfRule>
  </conditionalFormatting>
  <conditionalFormatting sqref="W75:X75">
    <cfRule type="cellIs" dxfId="317" priority="244" stopIfTrue="1" operator="equal">
      <formula>0</formula>
    </cfRule>
  </conditionalFormatting>
  <conditionalFormatting sqref="I75:J75">
    <cfRule type="cellIs" dxfId="316" priority="243" stopIfTrue="1" operator="equal">
      <formula>0</formula>
    </cfRule>
  </conditionalFormatting>
  <conditionalFormatting sqref="H75:J75">
    <cfRule type="cellIs" dxfId="315" priority="242" stopIfTrue="1" operator="equal">
      <formula>0</formula>
    </cfRule>
  </conditionalFormatting>
  <conditionalFormatting sqref="F75:G75">
    <cfRule type="cellIs" dxfId="314" priority="241" stopIfTrue="1" operator="equal">
      <formula>0</formula>
    </cfRule>
  </conditionalFormatting>
  <conditionalFormatting sqref="E75:G75">
    <cfRule type="cellIs" dxfId="313" priority="240" stopIfTrue="1" operator="equal">
      <formula>0</formula>
    </cfRule>
  </conditionalFormatting>
  <conditionalFormatting sqref="B75">
    <cfRule type="cellIs" dxfId="312" priority="239" stopIfTrue="1" operator="equal">
      <formula>0</formula>
    </cfRule>
  </conditionalFormatting>
  <conditionalFormatting sqref="C75:D75">
    <cfRule type="cellIs" dxfId="311" priority="238" stopIfTrue="1" operator="equal">
      <formula>0</formula>
    </cfRule>
  </conditionalFormatting>
  <conditionalFormatting sqref="C75:D75">
    <cfRule type="cellIs" dxfId="310" priority="237" stopIfTrue="1" operator="equal">
      <formula>0</formula>
    </cfRule>
  </conditionalFormatting>
  <conditionalFormatting sqref="B75:D75">
    <cfRule type="cellIs" dxfId="309" priority="236" stopIfTrue="1" operator="equal">
      <formula>0</formula>
    </cfRule>
  </conditionalFormatting>
  <conditionalFormatting sqref="R75:S75">
    <cfRule type="cellIs" dxfId="308" priority="235" stopIfTrue="1" operator="equal">
      <formula>0</formula>
    </cfRule>
  </conditionalFormatting>
  <conditionalFormatting sqref="T75:X75">
    <cfRule type="cellIs" dxfId="307" priority="234" stopIfTrue="1" operator="equal">
      <formula>0</formula>
    </cfRule>
  </conditionalFormatting>
  <conditionalFormatting sqref="X75 U75:V75">
    <cfRule type="cellIs" dxfId="306" priority="233" stopIfTrue="1" operator="equal">
      <formula>0</formula>
    </cfRule>
  </conditionalFormatting>
  <conditionalFormatting sqref="X75 U75:V75">
    <cfRule type="cellIs" dxfId="305" priority="232" stopIfTrue="1" operator="equal">
      <formula>0</formula>
    </cfRule>
  </conditionalFormatting>
  <conditionalFormatting sqref="K75 B75">
    <cfRule type="cellIs" dxfId="304" priority="231" stopIfTrue="1" operator="equal">
      <formula>0</formula>
    </cfRule>
  </conditionalFormatting>
  <conditionalFormatting sqref="C75:D75">
    <cfRule type="cellIs" dxfId="303" priority="230" stopIfTrue="1" operator="equal">
      <formula>0</formula>
    </cfRule>
  </conditionalFormatting>
  <conditionalFormatting sqref="B75:M75">
    <cfRule type="cellIs" dxfId="302" priority="229" stopIfTrue="1" operator="equal">
      <formula>0</formula>
    </cfRule>
  </conditionalFormatting>
  <conditionalFormatting sqref="O75:P75 L75:M75 I75:J75 F75:G75 C75:D75">
    <cfRule type="cellIs" dxfId="301" priority="228" stopIfTrue="1" operator="equal">
      <formula>0</formula>
    </cfRule>
  </conditionalFormatting>
  <conditionalFormatting sqref="O75:P75 L75:M75 I75:J75 F75:G75 C75:D75">
    <cfRule type="cellIs" dxfId="300" priority="227" stopIfTrue="1" operator="equal">
      <formula>0</formula>
    </cfRule>
  </conditionalFormatting>
  <conditionalFormatting sqref="Q85 T85 W85 E85 H85 N85">
    <cfRule type="cellIs" dxfId="299" priority="226" stopIfTrue="1" operator="equal">
      <formula>0</formula>
    </cfRule>
  </conditionalFormatting>
  <conditionalFormatting sqref="N85:S85">
    <cfRule type="cellIs" dxfId="298" priority="225" stopIfTrue="1" operator="equal">
      <formula>0</formula>
    </cfRule>
  </conditionalFormatting>
  <conditionalFormatting sqref="R85:S85">
    <cfRule type="cellIs" dxfId="297" priority="224" stopIfTrue="1" operator="equal">
      <formula>0</formula>
    </cfRule>
  </conditionalFormatting>
  <conditionalFormatting sqref="T85:X85">
    <cfRule type="cellIs" dxfId="296" priority="223" stopIfTrue="1" operator="equal">
      <formula>0</formula>
    </cfRule>
  </conditionalFormatting>
  <conditionalFormatting sqref="X85 U85:V85">
    <cfRule type="cellIs" dxfId="295" priority="222" stopIfTrue="1" operator="equal">
      <formula>0</formula>
    </cfRule>
  </conditionalFormatting>
  <conditionalFormatting sqref="K85 B85">
    <cfRule type="cellIs" dxfId="294" priority="221" stopIfTrue="1" operator="equal">
      <formula>0</formula>
    </cfRule>
  </conditionalFormatting>
  <conditionalFormatting sqref="B85:M85">
    <cfRule type="cellIs" dxfId="293" priority="220" stopIfTrue="1" operator="equal">
      <formula>0</formula>
    </cfRule>
  </conditionalFormatting>
  <conditionalFormatting sqref="O85:P85 L85:M85 I85:J85 F85:G85 C85:D85">
    <cfRule type="cellIs" dxfId="292" priority="219" stopIfTrue="1" operator="equal">
      <formula>0</formula>
    </cfRule>
  </conditionalFormatting>
  <conditionalFormatting sqref="W70:X71 Q65:Q71 T65:T71 W65:W69 E65:E71 H65:H71 N65:N71 W58:X59 Q53:Q59 T53:T59 W53:W57 E53:E59 H53:H59 N53:N59">
    <cfRule type="cellIs" dxfId="291" priority="218" stopIfTrue="1" operator="equal">
      <formula>0</formula>
    </cfRule>
  </conditionalFormatting>
  <conditionalFormatting sqref="U71:V71 U59:V59">
    <cfRule type="cellIs" dxfId="290" priority="217" stopIfTrue="1" operator="equal">
      <formula>0</formula>
    </cfRule>
  </conditionalFormatting>
  <conditionalFormatting sqref="R70:S71 R58:S59">
    <cfRule type="cellIs" dxfId="289" priority="216" stopIfTrue="1" operator="equal">
      <formula>0</formula>
    </cfRule>
  </conditionalFormatting>
  <conditionalFormatting sqref="O66:P71 O54:P59">
    <cfRule type="cellIs" dxfId="288" priority="215" stopIfTrue="1" operator="equal">
      <formula>0</formula>
    </cfRule>
  </conditionalFormatting>
  <conditionalFormatting sqref="I71:M71 I59:M59">
    <cfRule type="cellIs" dxfId="287" priority="214" stopIfTrue="1" operator="equal">
      <formula>0</formula>
    </cfRule>
  </conditionalFormatting>
  <conditionalFormatting sqref="R66:S66 U66:V66 X66 F66:G66 I66:J66 L66:M66 O66:P66 E67:X67 E69:X69 E71:X71 R54:S54 U54:V54 X54 F54:G54 I54:J54 L54:M54 O54:P54 E55:X55 E57:X57 E59:X59">
    <cfRule type="cellIs" dxfId="286" priority="213" stopIfTrue="1" operator="equal">
      <formula>0</formula>
    </cfRule>
  </conditionalFormatting>
  <conditionalFormatting sqref="N65:S71 N53:S59">
    <cfRule type="cellIs" dxfId="285" priority="212" stopIfTrue="1" operator="equal">
      <formula>0</formula>
    </cfRule>
  </conditionalFormatting>
  <conditionalFormatting sqref="W70 W58">
    <cfRule type="cellIs" dxfId="284" priority="211" stopIfTrue="1" operator="equal">
      <formula>0</formula>
    </cfRule>
  </conditionalFormatting>
  <conditionalFormatting sqref="R66:S71 R54:S59">
    <cfRule type="cellIs" dxfId="283" priority="210" stopIfTrue="1" operator="equal">
      <formula>0</formula>
    </cfRule>
  </conditionalFormatting>
  <conditionalFormatting sqref="U66:V71 U54:V59">
    <cfRule type="cellIs" dxfId="282" priority="209" stopIfTrue="1" operator="equal">
      <formula>0</formula>
    </cfRule>
  </conditionalFormatting>
  <conditionalFormatting sqref="T66:V66 T68:V68 T70:V70 T54:V54 T56:V56 T58:V58">
    <cfRule type="cellIs" dxfId="281" priority="208" stopIfTrue="1" operator="equal">
      <formula>0</formula>
    </cfRule>
  </conditionalFormatting>
  <conditionalFormatting sqref="X66:X71 X54:X59">
    <cfRule type="cellIs" dxfId="280" priority="207" stopIfTrue="1" operator="equal">
      <formula>0</formula>
    </cfRule>
  </conditionalFormatting>
  <conditionalFormatting sqref="W66:X66 W68:X68 W70:X70 W54:X54 W56:X56 W58:X58">
    <cfRule type="cellIs" dxfId="279" priority="206" stopIfTrue="1" operator="equal">
      <formula>0</formula>
    </cfRule>
  </conditionalFormatting>
  <conditionalFormatting sqref="I66:J71 I54:J59">
    <cfRule type="cellIs" dxfId="278" priority="205" stopIfTrue="1" operator="equal">
      <formula>0</formula>
    </cfRule>
  </conditionalFormatting>
  <conditionalFormatting sqref="H66:J66 H68:J68 H70:J70 H54:J54 H56:J56 H58:J58">
    <cfRule type="cellIs" dxfId="277" priority="204" stopIfTrue="1" operator="equal">
      <formula>0</formula>
    </cfRule>
  </conditionalFormatting>
  <conditionalFormatting sqref="F66:G71 F54:G59">
    <cfRule type="cellIs" dxfId="276" priority="203" stopIfTrue="1" operator="equal">
      <formula>0</formula>
    </cfRule>
  </conditionalFormatting>
  <conditionalFormatting sqref="E66:G66 E68:G68 E70:G70 E54:G54 E56:G56 E58:G58">
    <cfRule type="cellIs" dxfId="275" priority="202" stopIfTrue="1" operator="equal">
      <formula>0</formula>
    </cfRule>
  </conditionalFormatting>
  <conditionalFormatting sqref="B66:B71 B54:B59">
    <cfRule type="cellIs" dxfId="274" priority="201" stopIfTrue="1" operator="equal">
      <formula>0</formula>
    </cfRule>
  </conditionalFormatting>
  <conditionalFormatting sqref="C66:D71 C54:D59">
    <cfRule type="cellIs" dxfId="273" priority="200" stopIfTrue="1" operator="equal">
      <formula>0</formula>
    </cfRule>
  </conditionalFormatting>
  <conditionalFormatting sqref="B67:D67 B69:D69 B71:D71 C66:D66 B55:D55 B57:D57 B59:D59 C54:D54">
    <cfRule type="cellIs" dxfId="272" priority="199" stopIfTrue="1" operator="equal">
      <formula>0</formula>
    </cfRule>
  </conditionalFormatting>
  <conditionalFormatting sqref="B66:D66 B68:D68 B70:D70 B54:D54 B56:D56 B58:D58">
    <cfRule type="cellIs" dxfId="271" priority="198" stopIfTrue="1" operator="equal">
      <formula>0</formula>
    </cfRule>
  </conditionalFormatting>
  <conditionalFormatting sqref="R65:S71 R53:S59">
    <cfRule type="cellIs" dxfId="270" priority="197" stopIfTrue="1" operator="equal">
      <formula>0</formula>
    </cfRule>
  </conditionalFormatting>
  <conditionalFormatting sqref="X70:X71 U70:V71 X58:X59 U58:V59">
    <cfRule type="cellIs" dxfId="269" priority="196" stopIfTrue="1" operator="equal">
      <formula>0</formula>
    </cfRule>
  </conditionalFormatting>
  <conditionalFormatting sqref="T65:X71 T53:X59">
    <cfRule type="cellIs" dxfId="268" priority="195" stopIfTrue="1" operator="equal">
      <formula>0</formula>
    </cfRule>
  </conditionalFormatting>
  <conditionalFormatting sqref="X66:X71 U66:V71 X54:X59 U54:V59">
    <cfRule type="cellIs" dxfId="267" priority="194" stopIfTrue="1" operator="equal">
      <formula>0</formula>
    </cfRule>
  </conditionalFormatting>
  <conditionalFormatting sqref="X65:X71 U65:V71 X53:X59 U53:V59">
    <cfRule type="cellIs" dxfId="266" priority="193" stopIfTrue="1" operator="equal">
      <formula>0</formula>
    </cfRule>
  </conditionalFormatting>
  <conditionalFormatting sqref="K65:K71 B65:B71 K53:K59 B53:B59">
    <cfRule type="cellIs" dxfId="265" priority="192" stopIfTrue="1" operator="equal">
      <formula>0</formula>
    </cfRule>
  </conditionalFormatting>
  <conditionalFormatting sqref="O70:P71 L70:M71 I70:J71 F70:G71 C70:D71 O58:P59 L58:M59 I58:J59 F58:G59 C58:D59">
    <cfRule type="cellIs" dxfId="264" priority="191" stopIfTrue="1" operator="equal">
      <formula>0</formula>
    </cfRule>
  </conditionalFormatting>
  <conditionalFormatting sqref="C66:D66 B67:D67 B69:D69 B71:D71 C54:D54 B55:D55 B57:D57 B59:D59">
    <cfRule type="cellIs" dxfId="263" priority="190" stopIfTrue="1" operator="equal">
      <formula>0</formula>
    </cfRule>
  </conditionalFormatting>
  <conditionalFormatting sqref="B65:M71 B53:M59">
    <cfRule type="cellIs" dxfId="262" priority="189" stopIfTrue="1" operator="equal">
      <formula>0</formula>
    </cfRule>
  </conditionalFormatting>
  <conditionalFormatting sqref="O66:P71 L66:M71 I66:J71 F66:G71 C66:D71 O54:P59 L54:M59 I54:J59 F54:G59 C54:D59">
    <cfRule type="cellIs" dxfId="261" priority="188" stopIfTrue="1" operator="equal">
      <formula>0</formula>
    </cfRule>
  </conditionalFormatting>
  <conditionalFormatting sqref="O65:P71 L65:M71 I65:J71 F65:G71 C65:D71 O53:P59 L53:M59 I53:J59 F53:G59 C53:D59">
    <cfRule type="cellIs" dxfId="260" priority="187" stopIfTrue="1" operator="equal">
      <formula>0</formula>
    </cfRule>
  </conditionalFormatting>
  <conditionalFormatting sqref="Q63 T63 W63 E63 H63 N63 Q51 T51 W51 E51 H51 N51">
    <cfRule type="cellIs" dxfId="259" priority="186" stopIfTrue="1" operator="equal">
      <formula>0</formula>
    </cfRule>
  </conditionalFormatting>
  <conditionalFormatting sqref="O63:P63 O51:P51">
    <cfRule type="cellIs" dxfId="258" priority="185" stopIfTrue="1" operator="equal">
      <formula>0</formula>
    </cfRule>
  </conditionalFormatting>
  <conditionalFormatting sqref="R63:S63 U63:V63 X63 F63:G63 I63:J63 L63:M63 O63:P63 R51:S51 U51:V51 X51 F51:G51 I51:J51 L51:M51 O51:P51">
    <cfRule type="cellIs" dxfId="257" priority="184" stopIfTrue="1" operator="equal">
      <formula>0</formula>
    </cfRule>
  </conditionalFormatting>
  <conditionalFormatting sqref="N63:S63 N51:S51">
    <cfRule type="cellIs" dxfId="256" priority="183" stopIfTrue="1" operator="equal">
      <formula>0</formula>
    </cfRule>
  </conditionalFormatting>
  <conditionalFormatting sqref="R63:S63 R51:S51">
    <cfRule type="cellIs" dxfId="255" priority="182" stopIfTrue="1" operator="equal">
      <formula>0</formula>
    </cfRule>
  </conditionalFormatting>
  <conditionalFormatting sqref="U63:V63 U51:V51">
    <cfRule type="cellIs" dxfId="254" priority="181" stopIfTrue="1" operator="equal">
      <formula>0</formula>
    </cfRule>
  </conditionalFormatting>
  <conditionalFormatting sqref="T63:V63 T51:V51">
    <cfRule type="cellIs" dxfId="253" priority="180" stopIfTrue="1" operator="equal">
      <formula>0</formula>
    </cfRule>
  </conditionalFormatting>
  <conditionalFormatting sqref="X63 X51">
    <cfRule type="cellIs" dxfId="252" priority="179" stopIfTrue="1" operator="equal">
      <formula>0</formula>
    </cfRule>
  </conditionalFormatting>
  <conditionalFormatting sqref="W63:X63 W51:X51">
    <cfRule type="cellIs" dxfId="251" priority="178" stopIfTrue="1" operator="equal">
      <formula>0</formula>
    </cfRule>
  </conditionalFormatting>
  <conditionalFormatting sqref="I63:J63 I51:J51">
    <cfRule type="cellIs" dxfId="250" priority="177" stopIfTrue="1" operator="equal">
      <formula>0</formula>
    </cfRule>
  </conditionalFormatting>
  <conditionalFormatting sqref="H63:J63 H51:J51">
    <cfRule type="cellIs" dxfId="249" priority="176" stopIfTrue="1" operator="equal">
      <formula>0</formula>
    </cfRule>
  </conditionalFormatting>
  <conditionalFormatting sqref="F63:G63 F51:G51">
    <cfRule type="cellIs" dxfId="248" priority="175" stopIfTrue="1" operator="equal">
      <formula>0</formula>
    </cfRule>
  </conditionalFormatting>
  <conditionalFormatting sqref="E63:G63 E51:G51">
    <cfRule type="cellIs" dxfId="247" priority="174" stopIfTrue="1" operator="equal">
      <formula>0</formula>
    </cfRule>
  </conditionalFormatting>
  <conditionalFormatting sqref="B63 B51">
    <cfRule type="cellIs" dxfId="246" priority="173" stopIfTrue="1" operator="equal">
      <formula>0</formula>
    </cfRule>
  </conditionalFormatting>
  <conditionalFormatting sqref="C63:D63 C51:D51">
    <cfRule type="cellIs" dxfId="245" priority="172" stopIfTrue="1" operator="equal">
      <formula>0</formula>
    </cfRule>
  </conditionalFormatting>
  <conditionalFormatting sqref="C63:D63 C51:D51">
    <cfRule type="cellIs" dxfId="244" priority="171" stopIfTrue="1" operator="equal">
      <formula>0</formula>
    </cfRule>
  </conditionalFormatting>
  <conditionalFormatting sqref="B63:D63 B51:D51">
    <cfRule type="cellIs" dxfId="243" priority="170" stopIfTrue="1" operator="equal">
      <formula>0</formula>
    </cfRule>
  </conditionalFormatting>
  <conditionalFormatting sqref="R63:S63 R51:S51">
    <cfRule type="cellIs" dxfId="242" priority="169" stopIfTrue="1" operator="equal">
      <formula>0</formula>
    </cfRule>
  </conditionalFormatting>
  <conditionalFormatting sqref="T63:X63 T51:X51">
    <cfRule type="cellIs" dxfId="241" priority="168" stopIfTrue="1" operator="equal">
      <formula>0</formula>
    </cfRule>
  </conditionalFormatting>
  <conditionalFormatting sqref="X63 U63:V63 X51 U51:V51">
    <cfRule type="cellIs" dxfId="240" priority="167" stopIfTrue="1" operator="equal">
      <formula>0</formula>
    </cfRule>
  </conditionalFormatting>
  <conditionalFormatting sqref="X63 U63:V63 X51 U51:V51">
    <cfRule type="cellIs" dxfId="239" priority="166" stopIfTrue="1" operator="equal">
      <formula>0</formula>
    </cfRule>
  </conditionalFormatting>
  <conditionalFormatting sqref="K63 B63 K51 B51">
    <cfRule type="cellIs" dxfId="238" priority="165" stopIfTrue="1" operator="equal">
      <formula>0</formula>
    </cfRule>
  </conditionalFormatting>
  <conditionalFormatting sqref="C63:D63 C51:D51">
    <cfRule type="cellIs" dxfId="237" priority="164" stopIfTrue="1" operator="equal">
      <formula>0</formula>
    </cfRule>
  </conditionalFormatting>
  <conditionalFormatting sqref="B63:M63 B51:M51">
    <cfRule type="cellIs" dxfId="236" priority="163" stopIfTrue="1" operator="equal">
      <formula>0</formula>
    </cfRule>
  </conditionalFormatting>
  <conditionalFormatting sqref="O63:P63 L63:M63 I63:J63 F63:G63 C63:D63 O51:P51 L51:M51 I51:J51 F51:G51 C51:D51">
    <cfRule type="cellIs" dxfId="235" priority="162" stopIfTrue="1" operator="equal">
      <formula>0</formula>
    </cfRule>
  </conditionalFormatting>
  <conditionalFormatting sqref="O63:P63 L63:M63 I63:J63 F63:G63 C63:D63 O51:P51 L51:M51 I51:J51 F51:G51 C51:D51">
    <cfRule type="cellIs" dxfId="234" priority="161" stopIfTrue="1" operator="equal">
      <formula>0</formula>
    </cfRule>
  </conditionalFormatting>
  <conditionalFormatting sqref="Q73 T73 W73 E73 H73 N73 Q61 T61 W61 E61 H61 N61">
    <cfRule type="cellIs" dxfId="233" priority="160" stopIfTrue="1" operator="equal">
      <formula>0</formula>
    </cfRule>
  </conditionalFormatting>
  <conditionalFormatting sqref="N73:S73 N61:S61">
    <cfRule type="cellIs" dxfId="232" priority="159" stopIfTrue="1" operator="equal">
      <formula>0</formula>
    </cfRule>
  </conditionalFormatting>
  <conditionalFormatting sqref="R73:S73 R61:S61">
    <cfRule type="cellIs" dxfId="231" priority="158" stopIfTrue="1" operator="equal">
      <formula>0</formula>
    </cfRule>
  </conditionalFormatting>
  <conditionalFormatting sqref="T73:X73 T61:X61">
    <cfRule type="cellIs" dxfId="230" priority="157" stopIfTrue="1" operator="equal">
      <formula>0</formula>
    </cfRule>
  </conditionalFormatting>
  <conditionalFormatting sqref="X73 U73:V73 X61 U61:V61">
    <cfRule type="cellIs" dxfId="229" priority="156" stopIfTrue="1" operator="equal">
      <formula>0</formula>
    </cfRule>
  </conditionalFormatting>
  <conditionalFormatting sqref="K73 B73 K61 B61">
    <cfRule type="cellIs" dxfId="228" priority="155" stopIfTrue="1" operator="equal">
      <formula>0</formula>
    </cfRule>
  </conditionalFormatting>
  <conditionalFormatting sqref="B73:M73 B61:M61">
    <cfRule type="cellIs" dxfId="227" priority="154" stopIfTrue="1" operator="equal">
      <formula>0</formula>
    </cfRule>
  </conditionalFormatting>
  <conditionalFormatting sqref="O73:P73 L73:M73 I73:J73 F73:G73 C73:D73 O61:P61 L61:M61 I61:J61 F61:G61 C61:D61">
    <cfRule type="cellIs" dxfId="226" priority="153" stopIfTrue="1" operator="equal">
      <formula>0</formula>
    </cfRule>
  </conditionalFormatting>
  <conditionalFormatting sqref="A48 B49:C49 E49:F49 H49:I49 K49:L49 N49:O49 Q49:X49">
    <cfRule type="cellIs" dxfId="225" priority="152" stopIfTrue="1" operator="equal">
      <formula>0</formula>
    </cfRule>
  </conditionalFormatting>
  <conditionalFormatting sqref="P49 M49 J49 G49 D49">
    <cfRule type="cellIs" dxfId="224" priority="151" stopIfTrue="1" operator="equal">
      <formula>0</formula>
    </cfRule>
  </conditionalFormatting>
  <conditionalFormatting sqref="B48 N48 Q48 H48 E48 V48:W48 S48:T48">
    <cfRule type="cellIs" dxfId="223" priority="150" stopIfTrue="1" operator="equal">
      <formula>0</formula>
    </cfRule>
  </conditionalFormatting>
  <conditionalFormatting sqref="K48">
    <cfRule type="cellIs" dxfId="222" priority="149" stopIfTrue="1" operator="equal">
      <formula>0</formula>
    </cfRule>
  </conditionalFormatting>
  <conditionalFormatting sqref="P48 M48 J48 G48 D48">
    <cfRule type="cellIs" dxfId="221" priority="148" stopIfTrue="1" operator="equal">
      <formula>0</formula>
    </cfRule>
  </conditionalFormatting>
  <conditionalFormatting sqref="A126:B127 A128:X128 B120:B125 B108:B113 I108:K108 N108:P108">
    <cfRule type="cellIs" dxfId="220" priority="147" stopIfTrue="1" operator="equal">
      <formula>0</formula>
    </cfRule>
  </conditionalFormatting>
  <conditionalFormatting sqref="H112">
    <cfRule type="cellIs" dxfId="219" priority="146" stopIfTrue="1" operator="equal">
      <formula>0</formula>
    </cfRule>
  </conditionalFormatting>
  <conditionalFormatting sqref="Q112">
    <cfRule type="cellIs" dxfId="218" priority="145" stopIfTrue="1" operator="equal">
      <formula>0</formula>
    </cfRule>
  </conditionalFormatting>
  <conditionalFormatting sqref="T112:T113">
    <cfRule type="cellIs" dxfId="217" priority="144" stopIfTrue="1" operator="equal">
      <formula>0</formula>
    </cfRule>
  </conditionalFormatting>
  <conditionalFormatting sqref="W112">
    <cfRule type="cellIs" dxfId="216" priority="143" stopIfTrue="1" operator="equal">
      <formula>0</formula>
    </cfRule>
  </conditionalFormatting>
  <conditionalFormatting sqref="W124:X125 Q119:Q125 T119:T125 W119:W123 E119:E125 H119:H125 N119:N125">
    <cfRule type="cellIs" dxfId="215" priority="142" stopIfTrue="1" operator="equal">
      <formula>0</formula>
    </cfRule>
  </conditionalFormatting>
  <conditionalFormatting sqref="U125:V125">
    <cfRule type="cellIs" dxfId="214" priority="141" stopIfTrue="1" operator="equal">
      <formula>0</formula>
    </cfRule>
  </conditionalFormatting>
  <conditionalFormatting sqref="R124:S125">
    <cfRule type="cellIs" dxfId="213" priority="140" stopIfTrue="1" operator="equal">
      <formula>0</formula>
    </cfRule>
  </conditionalFormatting>
  <conditionalFormatting sqref="O120:P125">
    <cfRule type="cellIs" dxfId="212" priority="139" stopIfTrue="1" operator="equal">
      <formula>0</formula>
    </cfRule>
  </conditionalFormatting>
  <conditionalFormatting sqref="I125:M125">
    <cfRule type="cellIs" dxfId="211" priority="138" stopIfTrue="1" operator="equal">
      <formula>0</formula>
    </cfRule>
  </conditionalFormatting>
  <conditionalFormatting sqref="R120:S120 U120:V120 X120 F120:G120 I120:J120 L120:M120 O120:P120 E121:X121 E123:X123 E125:X125">
    <cfRule type="cellIs" dxfId="210" priority="136" stopIfTrue="1" operator="equal">
      <formula>0</formula>
    </cfRule>
  </conditionalFormatting>
  <conditionalFormatting sqref="N119:S125">
    <cfRule type="cellIs" dxfId="209" priority="135" stopIfTrue="1" operator="equal">
      <formula>0</formula>
    </cfRule>
  </conditionalFormatting>
  <conditionalFormatting sqref="W124">
    <cfRule type="cellIs" dxfId="208" priority="134" stopIfTrue="1" operator="equal">
      <formula>0</formula>
    </cfRule>
  </conditionalFormatting>
  <conditionalFormatting sqref="T113:V113">
    <cfRule type="cellIs" dxfId="207" priority="133" stopIfTrue="1" operator="equal">
      <formula>0</formula>
    </cfRule>
  </conditionalFormatting>
  <conditionalFormatting sqref="W112:X112">
    <cfRule type="cellIs" dxfId="206" priority="132" stopIfTrue="1" operator="equal">
      <formula>0</formula>
    </cfRule>
  </conditionalFormatting>
  <conditionalFormatting sqref="A120:A125 A108:A113">
    <cfRule type="cellIs" dxfId="205" priority="131" stopIfTrue="1" operator="equal">
      <formula>0</formula>
    </cfRule>
  </conditionalFormatting>
  <conditionalFormatting sqref="R120:S125">
    <cfRule type="cellIs" dxfId="204" priority="130" stopIfTrue="1" operator="equal">
      <formula>0</formula>
    </cfRule>
  </conditionalFormatting>
  <conditionalFormatting sqref="U120:V125">
    <cfRule type="cellIs" dxfId="203" priority="129" stopIfTrue="1" operator="equal">
      <formula>0</formula>
    </cfRule>
  </conditionalFormatting>
  <conditionalFormatting sqref="T120:V120 T122:V122 T124:V124">
    <cfRule type="cellIs" dxfId="202" priority="128" stopIfTrue="1" operator="equal">
      <formula>0</formula>
    </cfRule>
  </conditionalFormatting>
  <conditionalFormatting sqref="X120:X125">
    <cfRule type="cellIs" dxfId="201" priority="127" stopIfTrue="1" operator="equal">
      <formula>0</formula>
    </cfRule>
  </conditionalFormatting>
  <conditionalFormatting sqref="W120:X120 W122:X122 W124:X124">
    <cfRule type="cellIs" dxfId="200" priority="126" stopIfTrue="1" operator="equal">
      <formula>0</formula>
    </cfRule>
  </conditionalFormatting>
  <conditionalFormatting sqref="I120:J125">
    <cfRule type="cellIs" dxfId="199" priority="125" stopIfTrue="1" operator="equal">
      <formula>0</formula>
    </cfRule>
  </conditionalFormatting>
  <conditionalFormatting sqref="H120:J120 H122:J122 H124:J124">
    <cfRule type="cellIs" dxfId="198" priority="124" stopIfTrue="1" operator="equal">
      <formula>0</formula>
    </cfRule>
  </conditionalFormatting>
  <conditionalFormatting sqref="F120:G125">
    <cfRule type="cellIs" dxfId="197" priority="123" stopIfTrue="1" operator="equal">
      <formula>0</formula>
    </cfRule>
  </conditionalFormatting>
  <conditionalFormatting sqref="E120:G120 E122:G122 E124:G124">
    <cfRule type="cellIs" dxfId="196" priority="122" stopIfTrue="1" operator="equal">
      <formula>0</formula>
    </cfRule>
  </conditionalFormatting>
  <conditionalFormatting sqref="B120:B125">
    <cfRule type="cellIs" dxfId="195" priority="121" stopIfTrue="1" operator="equal">
      <formula>0</formula>
    </cfRule>
  </conditionalFormatting>
  <conditionalFormatting sqref="C120:D125">
    <cfRule type="cellIs" dxfId="194" priority="120" stopIfTrue="1" operator="equal">
      <formula>0</formula>
    </cfRule>
  </conditionalFormatting>
  <conditionalFormatting sqref="B121:D121 B123:D123 B125:D125 C120:D120">
    <cfRule type="cellIs" dxfId="193" priority="119" stopIfTrue="1" operator="equal">
      <formula>0</formula>
    </cfRule>
  </conditionalFormatting>
  <conditionalFormatting sqref="B120:D120 B122:D122 B124:D124">
    <cfRule type="cellIs" dxfId="192" priority="118" stopIfTrue="1" operator="equal">
      <formula>0</formula>
    </cfRule>
  </conditionalFormatting>
  <conditionalFormatting sqref="R119:S125">
    <cfRule type="cellIs" dxfId="191" priority="117" stopIfTrue="1" operator="equal">
      <formula>0</formula>
    </cfRule>
  </conditionalFormatting>
  <conditionalFormatting sqref="X124:X125 U124:V125">
    <cfRule type="cellIs" dxfId="190" priority="116" stopIfTrue="1" operator="equal">
      <formula>0</formula>
    </cfRule>
  </conditionalFormatting>
  <conditionalFormatting sqref="T119:X125">
    <cfRule type="cellIs" dxfId="189" priority="115" stopIfTrue="1" operator="equal">
      <formula>0</formula>
    </cfRule>
  </conditionalFormatting>
  <conditionalFormatting sqref="X120:X125 U120:V125">
    <cfRule type="cellIs" dxfId="188" priority="114" stopIfTrue="1" operator="equal">
      <formula>0</formula>
    </cfRule>
  </conditionalFormatting>
  <conditionalFormatting sqref="X119:X125 U119:V125">
    <cfRule type="cellIs" dxfId="187" priority="113" stopIfTrue="1" operator="equal">
      <formula>0</formula>
    </cfRule>
  </conditionalFormatting>
  <conditionalFormatting sqref="K119:K125 B119:B125">
    <cfRule type="cellIs" dxfId="186" priority="112" stopIfTrue="1" operator="equal">
      <formula>0</formula>
    </cfRule>
  </conditionalFormatting>
  <conditionalFormatting sqref="O124:P125 L124:M125 I124:J125 F124:G125 C124:D125">
    <cfRule type="cellIs" dxfId="185" priority="111" stopIfTrue="1" operator="equal">
      <formula>0</formula>
    </cfRule>
  </conditionalFormatting>
  <conditionalFormatting sqref="C120:D120 B121:D121 B123:D123 B125:D125">
    <cfRule type="cellIs" dxfId="184" priority="110" stopIfTrue="1" operator="equal">
      <formula>0</formula>
    </cfRule>
  </conditionalFormatting>
  <conditionalFormatting sqref="B119:M125">
    <cfRule type="cellIs" dxfId="183" priority="109" stopIfTrue="1" operator="equal">
      <formula>0</formula>
    </cfRule>
  </conditionalFormatting>
  <conditionalFormatting sqref="O120:P125 L120:M125 I120:J125 F120:G125 C120:D125">
    <cfRule type="cellIs" dxfId="182" priority="108" stopIfTrue="1" operator="equal">
      <formula>0</formula>
    </cfRule>
  </conditionalFormatting>
  <conditionalFormatting sqref="O119:P125 L119:M125 I119:J125 F119:G125 C119:D125">
    <cfRule type="cellIs" dxfId="181" priority="107" stopIfTrue="1" operator="equal">
      <formula>0</formula>
    </cfRule>
  </conditionalFormatting>
  <conditionalFormatting sqref="Q117 T117 W117 E117 H117 N117">
    <cfRule type="cellIs" dxfId="180" priority="106" stopIfTrue="1" operator="equal">
      <formula>0</formula>
    </cfRule>
  </conditionalFormatting>
  <conditionalFormatting sqref="O117:P117">
    <cfRule type="cellIs" dxfId="179" priority="105" stopIfTrue="1" operator="equal">
      <formula>0</formula>
    </cfRule>
  </conditionalFormatting>
  <conditionalFormatting sqref="R117:S117 U117:V117 X117 F117:G117 I117:J117 L117:M117 O117:P117">
    <cfRule type="cellIs" dxfId="178" priority="104" stopIfTrue="1" operator="equal">
      <formula>0</formula>
    </cfRule>
  </conditionalFormatting>
  <conditionalFormatting sqref="N117:S117">
    <cfRule type="cellIs" dxfId="177" priority="103" stopIfTrue="1" operator="equal">
      <formula>0</formula>
    </cfRule>
  </conditionalFormatting>
  <conditionalFormatting sqref="R117:S117">
    <cfRule type="cellIs" dxfId="176" priority="102" stopIfTrue="1" operator="equal">
      <formula>0</formula>
    </cfRule>
  </conditionalFormatting>
  <conditionalFormatting sqref="U117:V117">
    <cfRule type="cellIs" dxfId="175" priority="101" stopIfTrue="1" operator="equal">
      <formula>0</formula>
    </cfRule>
  </conditionalFormatting>
  <conditionalFormatting sqref="T117:V117">
    <cfRule type="cellIs" dxfId="174" priority="100" stopIfTrue="1" operator="equal">
      <formula>0</formula>
    </cfRule>
  </conditionalFormatting>
  <conditionalFormatting sqref="X117">
    <cfRule type="cellIs" dxfId="173" priority="99" stopIfTrue="1" operator="equal">
      <formula>0</formula>
    </cfRule>
  </conditionalFormatting>
  <conditionalFormatting sqref="W117:X117">
    <cfRule type="cellIs" dxfId="172" priority="98" stopIfTrue="1" operator="equal">
      <formula>0</formula>
    </cfRule>
  </conditionalFormatting>
  <conditionalFormatting sqref="I117:J117">
    <cfRule type="cellIs" dxfId="171" priority="97" stopIfTrue="1" operator="equal">
      <formula>0</formula>
    </cfRule>
  </conditionalFormatting>
  <conditionalFormatting sqref="H117:J117">
    <cfRule type="cellIs" dxfId="170" priority="96" stopIfTrue="1" operator="equal">
      <formula>0</formula>
    </cfRule>
  </conditionalFormatting>
  <conditionalFormatting sqref="F117:G117">
    <cfRule type="cellIs" dxfId="169" priority="95" stopIfTrue="1" operator="equal">
      <formula>0</formula>
    </cfRule>
  </conditionalFormatting>
  <conditionalFormatting sqref="E117:G117">
    <cfRule type="cellIs" dxfId="168" priority="94" stopIfTrue="1" operator="equal">
      <formula>0</formula>
    </cfRule>
  </conditionalFormatting>
  <conditionalFormatting sqref="B117">
    <cfRule type="cellIs" dxfId="167" priority="93" stopIfTrue="1" operator="equal">
      <formula>0</formula>
    </cfRule>
  </conditionalFormatting>
  <conditionalFormatting sqref="C117:D117">
    <cfRule type="cellIs" dxfId="166" priority="92" stopIfTrue="1" operator="equal">
      <formula>0</formula>
    </cfRule>
  </conditionalFormatting>
  <conditionalFormatting sqref="C117:D117">
    <cfRule type="cellIs" dxfId="165" priority="91" stopIfTrue="1" operator="equal">
      <formula>0</formula>
    </cfRule>
  </conditionalFormatting>
  <conditionalFormatting sqref="B117:D117">
    <cfRule type="cellIs" dxfId="164" priority="90" stopIfTrue="1" operator="equal">
      <formula>0</formula>
    </cfRule>
  </conditionalFormatting>
  <conditionalFormatting sqref="R117:S117">
    <cfRule type="cellIs" dxfId="163" priority="89" stopIfTrue="1" operator="equal">
      <formula>0</formula>
    </cfRule>
  </conditionalFormatting>
  <conditionalFormatting sqref="T117:X117">
    <cfRule type="cellIs" dxfId="162" priority="88" stopIfTrue="1" operator="equal">
      <formula>0</formula>
    </cfRule>
  </conditionalFormatting>
  <conditionalFormatting sqref="X117 U117:V117">
    <cfRule type="cellIs" dxfId="161" priority="87" stopIfTrue="1" operator="equal">
      <formula>0</formula>
    </cfRule>
  </conditionalFormatting>
  <conditionalFormatting sqref="X117 U117:V117">
    <cfRule type="cellIs" dxfId="160" priority="86" stopIfTrue="1" operator="equal">
      <formula>0</formula>
    </cfRule>
  </conditionalFormatting>
  <conditionalFormatting sqref="K117 B117">
    <cfRule type="cellIs" dxfId="159" priority="85" stopIfTrue="1" operator="equal">
      <formula>0</formula>
    </cfRule>
  </conditionalFormatting>
  <conditionalFormatting sqref="C117:D117">
    <cfRule type="cellIs" dxfId="158" priority="84" stopIfTrue="1" operator="equal">
      <formula>0</formula>
    </cfRule>
  </conditionalFormatting>
  <conditionalFormatting sqref="B117:M117">
    <cfRule type="cellIs" dxfId="157" priority="83" stopIfTrue="1" operator="equal">
      <formula>0</formula>
    </cfRule>
  </conditionalFormatting>
  <conditionalFormatting sqref="O117:P117 L117:M117 I117:J117 F117:G117 C117:D117">
    <cfRule type="cellIs" dxfId="156" priority="82" stopIfTrue="1" operator="equal">
      <formula>0</formula>
    </cfRule>
  </conditionalFormatting>
  <conditionalFormatting sqref="O117:P117 L117:M117 I117:J117 F117:G117 C117:D117">
    <cfRule type="cellIs" dxfId="155" priority="81" stopIfTrue="1" operator="equal">
      <formula>0</formula>
    </cfRule>
  </conditionalFormatting>
  <conditionalFormatting sqref="Q127 T127 W127 E127 H127 N127">
    <cfRule type="cellIs" dxfId="154" priority="80" stopIfTrue="1" operator="equal">
      <formula>0</formula>
    </cfRule>
  </conditionalFormatting>
  <conditionalFormatting sqref="N127:S127">
    <cfRule type="cellIs" dxfId="153" priority="79" stopIfTrue="1" operator="equal">
      <formula>0</formula>
    </cfRule>
  </conditionalFormatting>
  <conditionalFormatting sqref="R127:S127">
    <cfRule type="cellIs" dxfId="152" priority="78" stopIfTrue="1" operator="equal">
      <formula>0</formula>
    </cfRule>
  </conditionalFormatting>
  <conditionalFormatting sqref="T127:X127">
    <cfRule type="cellIs" dxfId="151" priority="77" stopIfTrue="1" operator="equal">
      <formula>0</formula>
    </cfRule>
  </conditionalFormatting>
  <conditionalFormatting sqref="X127 U127:V127">
    <cfRule type="cellIs" dxfId="150" priority="76" stopIfTrue="1" operator="equal">
      <formula>0</formula>
    </cfRule>
  </conditionalFormatting>
  <conditionalFormatting sqref="K127 B127">
    <cfRule type="cellIs" dxfId="149" priority="75" stopIfTrue="1" operator="equal">
      <formula>0</formula>
    </cfRule>
  </conditionalFormatting>
  <conditionalFormatting sqref="B127:M127">
    <cfRule type="cellIs" dxfId="148" priority="74" stopIfTrue="1" operator="equal">
      <formula>0</formula>
    </cfRule>
  </conditionalFormatting>
  <conditionalFormatting sqref="O127:P127 L127:M127 I127:J127 F127:G127 C127:D127">
    <cfRule type="cellIs" dxfId="147" priority="73" stopIfTrue="1" operator="equal">
      <formula>0</formula>
    </cfRule>
  </conditionalFormatting>
  <conditionalFormatting sqref="W112:X113 Q107:Q113 T107:T113 W107:W111 E107:E113 H107:H113 N107:N113 W100:X101 Q95:Q101 T95:T101 W95:W99 E95:E101 H95:H101 N95:N101">
    <cfRule type="cellIs" dxfId="146" priority="72" stopIfTrue="1" operator="equal">
      <formula>0</formula>
    </cfRule>
  </conditionalFormatting>
  <conditionalFormatting sqref="U113:V113 U101:V101">
    <cfRule type="cellIs" dxfId="145" priority="71" stopIfTrue="1" operator="equal">
      <formula>0</formula>
    </cfRule>
  </conditionalFormatting>
  <conditionalFormatting sqref="R112:S113 R100:S101">
    <cfRule type="cellIs" dxfId="144" priority="70" stopIfTrue="1" operator="equal">
      <formula>0</formula>
    </cfRule>
  </conditionalFormatting>
  <conditionalFormatting sqref="O108:P113 O96:P101">
    <cfRule type="cellIs" dxfId="143" priority="69" stopIfTrue="1" operator="equal">
      <formula>0</formula>
    </cfRule>
  </conditionalFormatting>
  <conditionalFormatting sqref="I113:M113 I101:M101">
    <cfRule type="cellIs" dxfId="142" priority="68" stopIfTrue="1" operator="equal">
      <formula>0</formula>
    </cfRule>
  </conditionalFormatting>
  <conditionalFormatting sqref="R108:S108 U108:V108 X108 F108:G108 I108:J108 L108:M108 O108:P108 E109:X109 E111:X111 E113:X113 R96:S96 U96:V96 X96 F96:G96 I96:J96 L96:M96 O96:P96 E97:X97 E99:X99 E101:X101">
    <cfRule type="cellIs" dxfId="141" priority="67" stopIfTrue="1" operator="equal">
      <formula>0</formula>
    </cfRule>
  </conditionalFormatting>
  <conditionalFormatting sqref="N107:S113 N95:S101">
    <cfRule type="cellIs" dxfId="140" priority="66" stopIfTrue="1" operator="equal">
      <formula>0</formula>
    </cfRule>
  </conditionalFormatting>
  <conditionalFormatting sqref="W112 W100">
    <cfRule type="cellIs" dxfId="139" priority="65" stopIfTrue="1" operator="equal">
      <formula>0</formula>
    </cfRule>
  </conditionalFormatting>
  <conditionalFormatting sqref="R108:S113 R96:S101">
    <cfRule type="cellIs" dxfId="138" priority="64" stopIfTrue="1" operator="equal">
      <formula>0</formula>
    </cfRule>
  </conditionalFormatting>
  <conditionalFormatting sqref="U108:V113 U96:V101">
    <cfRule type="cellIs" dxfId="137" priority="63" stopIfTrue="1" operator="equal">
      <formula>0</formula>
    </cfRule>
  </conditionalFormatting>
  <conditionalFormatting sqref="T108:V108 T110:V110 T112:V112 T96:V96 T98:V98 T100:V100">
    <cfRule type="cellIs" dxfId="136" priority="62" stopIfTrue="1" operator="equal">
      <formula>0</formula>
    </cfRule>
  </conditionalFormatting>
  <conditionalFormatting sqref="X108:X113 X96:X101">
    <cfRule type="cellIs" dxfId="135" priority="61" stopIfTrue="1" operator="equal">
      <formula>0</formula>
    </cfRule>
  </conditionalFormatting>
  <conditionalFormatting sqref="W108:X108 W110:X110 W112:X112 W96:X96 W98:X98 W100:X100">
    <cfRule type="cellIs" dxfId="134" priority="60" stopIfTrue="1" operator="equal">
      <formula>0</formula>
    </cfRule>
  </conditionalFormatting>
  <conditionalFormatting sqref="I108:J113 I96:J101">
    <cfRule type="cellIs" dxfId="133" priority="59" stopIfTrue="1" operator="equal">
      <formula>0</formula>
    </cfRule>
  </conditionalFormatting>
  <conditionalFormatting sqref="H108:J108 H110:J110 H112:J112 H96:J96 H98:J98 H100:J100">
    <cfRule type="cellIs" dxfId="132" priority="58" stopIfTrue="1" operator="equal">
      <formula>0</formula>
    </cfRule>
  </conditionalFormatting>
  <conditionalFormatting sqref="F108:G113 F96:G101">
    <cfRule type="cellIs" dxfId="131" priority="57" stopIfTrue="1" operator="equal">
      <formula>0</formula>
    </cfRule>
  </conditionalFormatting>
  <conditionalFormatting sqref="E108:G108 E110:G110 E112:G112 E96:G96 E98:G98 E100:G100">
    <cfRule type="cellIs" dxfId="130" priority="56" stopIfTrue="1" operator="equal">
      <formula>0</formula>
    </cfRule>
  </conditionalFormatting>
  <conditionalFormatting sqref="B108:B113 B96:B101">
    <cfRule type="cellIs" dxfId="129" priority="55" stopIfTrue="1" operator="equal">
      <formula>0</formula>
    </cfRule>
  </conditionalFormatting>
  <conditionalFormatting sqref="C108:D113 C96:D101">
    <cfRule type="cellIs" dxfId="128" priority="54" stopIfTrue="1" operator="equal">
      <formula>0</formula>
    </cfRule>
  </conditionalFormatting>
  <conditionalFormatting sqref="B109:D109 B111:D111 B113:D113 C108:D108 B97:D97 B99:D99 B101:D101 C96:D96">
    <cfRule type="cellIs" dxfId="127" priority="53" stopIfTrue="1" operator="equal">
      <formula>0</formula>
    </cfRule>
  </conditionalFormatting>
  <conditionalFormatting sqref="B108:D108 B110:D110 B112:D112 B96:D96 B98:D98 B100:D100">
    <cfRule type="cellIs" dxfId="126" priority="52" stopIfTrue="1" operator="equal">
      <formula>0</formula>
    </cfRule>
  </conditionalFormatting>
  <conditionalFormatting sqref="R107:S113 R95:S101">
    <cfRule type="cellIs" dxfId="125" priority="51" stopIfTrue="1" operator="equal">
      <formula>0</formula>
    </cfRule>
  </conditionalFormatting>
  <conditionalFormatting sqref="X112:X113 U112:V113 X100:X101 U100:V101">
    <cfRule type="cellIs" dxfId="124" priority="50" stopIfTrue="1" operator="equal">
      <formula>0</formula>
    </cfRule>
  </conditionalFormatting>
  <conditionalFormatting sqref="T107:X113 T95:X101">
    <cfRule type="cellIs" dxfId="123" priority="49" stopIfTrue="1" operator="equal">
      <formula>0</formula>
    </cfRule>
  </conditionalFormatting>
  <conditionalFormatting sqref="X108:X113 U108:V113 X96:X101 U96:V101">
    <cfRule type="cellIs" dxfId="122" priority="48" stopIfTrue="1" operator="equal">
      <formula>0</formula>
    </cfRule>
  </conditionalFormatting>
  <conditionalFormatting sqref="X107:X113 U107:V113 X95:X101 U95:V101">
    <cfRule type="cellIs" dxfId="121" priority="47" stopIfTrue="1" operator="equal">
      <formula>0</formula>
    </cfRule>
  </conditionalFormatting>
  <conditionalFormatting sqref="K107:K113 B107:B113 K95:K101 B95:B101">
    <cfRule type="cellIs" dxfId="120" priority="46" stopIfTrue="1" operator="equal">
      <formula>0</formula>
    </cfRule>
  </conditionalFormatting>
  <conditionalFormatting sqref="O112:P113 L112:M113 I112:J113 F112:G113 C112:D113 O100:P101 L100:M101 I100:J101 F100:G101 C100:D101">
    <cfRule type="cellIs" dxfId="119" priority="45" stopIfTrue="1" operator="equal">
      <formula>0</formula>
    </cfRule>
  </conditionalFormatting>
  <conditionalFormatting sqref="C108:D108 B109:D109 B111:D111 B113:D113 C96:D96 B97:D97 B99:D99 B101:D101">
    <cfRule type="cellIs" dxfId="118" priority="44" stopIfTrue="1" operator="equal">
      <formula>0</formula>
    </cfRule>
  </conditionalFormatting>
  <conditionalFormatting sqref="B107:M113 B95:M101">
    <cfRule type="cellIs" dxfId="117" priority="43" stopIfTrue="1" operator="equal">
      <formula>0</formula>
    </cfRule>
  </conditionalFormatting>
  <conditionalFormatting sqref="O108:P113 L108:M113 I108:J113 F108:G113 C108:D113 O96:P101 L96:M101 I96:J101 F96:G101 C96:D101">
    <cfRule type="cellIs" dxfId="116" priority="42" stopIfTrue="1" operator="equal">
      <formula>0</formula>
    </cfRule>
  </conditionalFormatting>
  <conditionalFormatting sqref="O107:P113 L107:M113 I107:J113 F107:G113 C107:D113 O95:P101 L95:M101 I95:J101 F95:G101 C95:D101">
    <cfRule type="cellIs" dxfId="115" priority="41" stopIfTrue="1" operator="equal">
      <formula>0</formula>
    </cfRule>
  </conditionalFormatting>
  <conditionalFormatting sqref="Q105 T105 W105 E105 H105 N105 Q93 T93 W93 E93 H93 N93">
    <cfRule type="cellIs" dxfId="114" priority="40" stopIfTrue="1" operator="equal">
      <formula>0</formula>
    </cfRule>
  </conditionalFormatting>
  <conditionalFormatting sqref="O105:P105 O93:P93">
    <cfRule type="cellIs" dxfId="113" priority="39" stopIfTrue="1" operator="equal">
      <formula>0</formula>
    </cfRule>
  </conditionalFormatting>
  <conditionalFormatting sqref="R105:S105 U105:V105 X105 F105:G105 I105:J105 L105:M105 O105:P105 R93:S93 U93:V93 X93 F93:G93 I93:J93 L93:M93 O93:P93">
    <cfRule type="cellIs" dxfId="112" priority="38" stopIfTrue="1" operator="equal">
      <formula>0</formula>
    </cfRule>
  </conditionalFormatting>
  <conditionalFormatting sqref="N105:S105 N93:S93">
    <cfRule type="cellIs" dxfId="111" priority="37" stopIfTrue="1" operator="equal">
      <formula>0</formula>
    </cfRule>
  </conditionalFormatting>
  <conditionalFormatting sqref="R105:S105 R93:S93">
    <cfRule type="cellIs" dxfId="110" priority="36" stopIfTrue="1" operator="equal">
      <formula>0</formula>
    </cfRule>
  </conditionalFormatting>
  <conditionalFormatting sqref="U105:V105 U93:V93">
    <cfRule type="cellIs" dxfId="109" priority="35" stopIfTrue="1" operator="equal">
      <formula>0</formula>
    </cfRule>
  </conditionalFormatting>
  <conditionalFormatting sqref="T105:V105 T93:V93">
    <cfRule type="cellIs" dxfId="108" priority="34" stopIfTrue="1" operator="equal">
      <formula>0</formula>
    </cfRule>
  </conditionalFormatting>
  <conditionalFormatting sqref="X105 X93">
    <cfRule type="cellIs" dxfId="107" priority="33" stopIfTrue="1" operator="equal">
      <formula>0</formula>
    </cfRule>
  </conditionalFormatting>
  <conditionalFormatting sqref="W105:X105 W93:X93">
    <cfRule type="cellIs" dxfId="106" priority="32" stopIfTrue="1" operator="equal">
      <formula>0</formula>
    </cfRule>
  </conditionalFormatting>
  <conditionalFormatting sqref="I105:J105 I93:J93">
    <cfRule type="cellIs" dxfId="105" priority="31" stopIfTrue="1" operator="equal">
      <formula>0</formula>
    </cfRule>
  </conditionalFormatting>
  <conditionalFormatting sqref="H105:J105 H93:J93">
    <cfRule type="cellIs" dxfId="104" priority="30" stopIfTrue="1" operator="equal">
      <formula>0</formula>
    </cfRule>
  </conditionalFormatting>
  <conditionalFormatting sqref="F105:G105 F93:G93">
    <cfRule type="cellIs" dxfId="103" priority="29" stopIfTrue="1" operator="equal">
      <formula>0</formula>
    </cfRule>
  </conditionalFormatting>
  <conditionalFormatting sqref="E105:G105 E93:G93">
    <cfRule type="cellIs" dxfId="102" priority="28" stopIfTrue="1" operator="equal">
      <formula>0</formula>
    </cfRule>
  </conditionalFormatting>
  <conditionalFormatting sqref="B105 B93">
    <cfRule type="cellIs" dxfId="101" priority="27" stopIfTrue="1" operator="equal">
      <formula>0</formula>
    </cfRule>
  </conditionalFormatting>
  <conditionalFormatting sqref="C105:D105 C93:D93">
    <cfRule type="cellIs" dxfId="100" priority="26" stopIfTrue="1" operator="equal">
      <formula>0</formula>
    </cfRule>
  </conditionalFormatting>
  <conditionalFormatting sqref="C105:D105 C93:D93">
    <cfRule type="cellIs" dxfId="99" priority="25" stopIfTrue="1" operator="equal">
      <formula>0</formula>
    </cfRule>
  </conditionalFormatting>
  <conditionalFormatting sqref="B105:D105 B93:D93">
    <cfRule type="cellIs" dxfId="98" priority="24" stopIfTrue="1" operator="equal">
      <formula>0</formula>
    </cfRule>
  </conditionalFormatting>
  <conditionalFormatting sqref="R105:S105 R93:S93">
    <cfRule type="cellIs" dxfId="97" priority="23" stopIfTrue="1" operator="equal">
      <formula>0</formula>
    </cfRule>
  </conditionalFormatting>
  <conditionalFormatting sqref="T105:X105 T93:X93">
    <cfRule type="cellIs" dxfId="96" priority="22" stopIfTrue="1" operator="equal">
      <formula>0</formula>
    </cfRule>
  </conditionalFormatting>
  <conditionalFormatting sqref="X105 U105:V105 X93 U93:V93">
    <cfRule type="cellIs" dxfId="95" priority="21" stopIfTrue="1" operator="equal">
      <formula>0</formula>
    </cfRule>
  </conditionalFormatting>
  <conditionalFormatting sqref="X105 U105:V105 X93 U93:V93">
    <cfRule type="cellIs" dxfId="94" priority="20" stopIfTrue="1" operator="equal">
      <formula>0</formula>
    </cfRule>
  </conditionalFormatting>
  <conditionalFormatting sqref="K105 B105 K93 B93">
    <cfRule type="cellIs" dxfId="93" priority="19" stopIfTrue="1" operator="equal">
      <formula>0</formula>
    </cfRule>
  </conditionalFormatting>
  <conditionalFormatting sqref="C105:D105 C93:D93">
    <cfRule type="cellIs" dxfId="92" priority="18" stopIfTrue="1" operator="equal">
      <formula>0</formula>
    </cfRule>
  </conditionalFormatting>
  <conditionalFormatting sqref="B105:M105 B93:M93">
    <cfRule type="cellIs" dxfId="91" priority="17" stopIfTrue="1" operator="equal">
      <formula>0</formula>
    </cfRule>
  </conditionalFormatting>
  <conditionalFormatting sqref="O105:P105 L105:M105 I105:J105 F105:G105 C105:D105 O93:P93 L93:M93 I93:J93 F93:G93 C93:D93">
    <cfRule type="cellIs" dxfId="90" priority="16" stopIfTrue="1" operator="equal">
      <formula>0</formula>
    </cfRule>
  </conditionalFormatting>
  <conditionalFormatting sqref="O105:P105 L105:M105 I105:J105 F105:G105 C105:D105 O93:P93 L93:M93 I93:J93 F93:G93 C93:D93">
    <cfRule type="cellIs" dxfId="89" priority="15" stopIfTrue="1" operator="equal">
      <formula>0</formula>
    </cfRule>
  </conditionalFormatting>
  <conditionalFormatting sqref="Q115 T115 W115 E115 H115 N115 Q103 T103 W103 E103 H103 N103">
    <cfRule type="cellIs" dxfId="88" priority="14" stopIfTrue="1" operator="equal">
      <formula>0</formula>
    </cfRule>
  </conditionalFormatting>
  <conditionalFormatting sqref="N115:S115 N103:S103">
    <cfRule type="cellIs" dxfId="87" priority="13" stopIfTrue="1" operator="equal">
      <formula>0</formula>
    </cfRule>
  </conditionalFormatting>
  <conditionalFormatting sqref="R115:S115 R103:S103">
    <cfRule type="cellIs" dxfId="86" priority="12" stopIfTrue="1" operator="equal">
      <formula>0</formula>
    </cfRule>
  </conditionalFormatting>
  <conditionalFormatting sqref="T115:X115 T103:X103">
    <cfRule type="cellIs" dxfId="85" priority="11" stopIfTrue="1" operator="equal">
      <formula>0</formula>
    </cfRule>
  </conditionalFormatting>
  <conditionalFormatting sqref="X115 U115:V115 X103 U103:V103">
    <cfRule type="cellIs" dxfId="84" priority="10" stopIfTrue="1" operator="equal">
      <formula>0</formula>
    </cfRule>
  </conditionalFormatting>
  <conditionalFormatting sqref="K115 B115 K103 B103">
    <cfRule type="cellIs" dxfId="83" priority="9" stopIfTrue="1" operator="equal">
      <formula>0</formula>
    </cfRule>
  </conditionalFormatting>
  <conditionalFormatting sqref="B115:M115 B103:M103">
    <cfRule type="cellIs" dxfId="82" priority="8" stopIfTrue="1" operator="equal">
      <formula>0</formula>
    </cfRule>
  </conditionalFormatting>
  <conditionalFormatting sqref="O115:P115 L115:M115 I115:J115 F115:G115 C115:D115 O103:P103 L103:M103 I103:J103 F103:G103 C103:D103">
    <cfRule type="cellIs" dxfId="81" priority="7" stopIfTrue="1" operator="equal">
      <formula>0</formula>
    </cfRule>
  </conditionalFormatting>
  <conditionalFormatting sqref="A90 B91:C91 E91:F91 H91:I91 K91:L91 N91:O91 Q91:X91">
    <cfRule type="cellIs" dxfId="80" priority="6" stopIfTrue="1" operator="equal">
      <formula>0</formula>
    </cfRule>
  </conditionalFormatting>
  <conditionalFormatting sqref="P91 M91 J91 G91 D91">
    <cfRule type="cellIs" dxfId="79" priority="5" stopIfTrue="1" operator="equal">
      <formula>0</formula>
    </cfRule>
  </conditionalFormatting>
  <conditionalFormatting sqref="B90 N90 Q90 H90 E90 V90:W90 S90:T90">
    <cfRule type="cellIs" dxfId="78" priority="4" stopIfTrue="1" operator="equal">
      <formula>0</formula>
    </cfRule>
  </conditionalFormatting>
  <conditionalFormatting sqref="K90">
    <cfRule type="cellIs" dxfId="77" priority="3" stopIfTrue="1" operator="equal">
      <formula>0</formula>
    </cfRule>
  </conditionalFormatting>
  <conditionalFormatting sqref="P90 M90 J90 G90 D90">
    <cfRule type="cellIs" dxfId="76" priority="2" stopIfTrue="1" operator="equal">
      <formula>0</formula>
    </cfRule>
  </conditionalFormatting>
  <conditionalFormatting sqref="A2">
    <cfRule type="cellIs" dxfId="75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0" fitToHeight="0" orientation="landscape" horizontalDpi="4294967292" verticalDpi="4294967292" r:id="rId1"/>
  <headerFooter alignWithMargins="0"/>
  <rowBreaks count="2" manualBreakCount="2">
    <brk id="43" max="16383" man="1"/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57AE-159C-4E80-823B-143C251F2BA4}">
  <sheetPr>
    <pageSetUpPr fitToPage="1"/>
  </sheetPr>
  <dimension ref="A1:BA40"/>
  <sheetViews>
    <sheetView workbookViewId="0"/>
  </sheetViews>
  <sheetFormatPr defaultColWidth="10.7109375" defaultRowHeight="15" customHeight="1" x14ac:dyDescent="0.25"/>
  <cols>
    <col min="1" max="1" width="27.42578125" style="13" customWidth="1"/>
    <col min="2" max="5" width="7.7109375" style="13" customWidth="1"/>
    <col min="6" max="6" width="1.7109375" style="13" customWidth="1"/>
    <col min="7" max="10" width="7.7109375" style="13" customWidth="1"/>
    <col min="11" max="11" width="1.7109375" style="13" customWidth="1"/>
    <col min="12" max="15" width="7.7109375" style="13" customWidth="1"/>
    <col min="16" max="16" width="1.7109375" style="13" customWidth="1"/>
    <col min="17" max="20" width="7.7109375" style="13" customWidth="1"/>
    <col min="21" max="21" width="1.7109375" style="13" customWidth="1"/>
    <col min="22" max="25" width="7.7109375" style="13" customWidth="1"/>
    <col min="26" max="26" width="1.7109375" style="13" customWidth="1"/>
    <col min="27" max="29" width="7.7109375" style="13" customWidth="1"/>
    <col min="30" max="30" width="7.7109375" customWidth="1"/>
    <col min="54" max="16384" width="10.7109375" style="13"/>
  </cols>
  <sheetData>
    <row r="1" spans="1:31" ht="18" customHeight="1" x14ac:dyDescent="0.25">
      <c r="A1" s="138" t="s">
        <v>69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31" ht="15" customHeight="1" x14ac:dyDescent="0.25">
      <c r="A2" s="114" t="s">
        <v>125</v>
      </c>
    </row>
    <row r="4" spans="1:31" customFormat="1" ht="15" customHeight="1" thickBot="1" x14ac:dyDescent="0.3">
      <c r="A4" s="1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31" customFormat="1" ht="39" customHeight="1" x14ac:dyDescent="0.25">
      <c r="A5" s="64"/>
      <c r="B5" s="159" t="s">
        <v>118</v>
      </c>
      <c r="C5" s="159"/>
      <c r="D5" s="159"/>
      <c r="E5" s="159"/>
      <c r="F5" s="145"/>
      <c r="G5" s="159" t="s">
        <v>119</v>
      </c>
      <c r="H5" s="159"/>
      <c r="I5" s="159"/>
      <c r="J5" s="159"/>
      <c r="K5" s="145"/>
      <c r="L5" s="159" t="s">
        <v>121</v>
      </c>
      <c r="M5" s="159"/>
      <c r="N5" s="159"/>
      <c r="O5" s="159"/>
      <c r="P5" s="145"/>
      <c r="Q5" s="159" t="s">
        <v>122</v>
      </c>
      <c r="R5" s="159"/>
      <c r="S5" s="159"/>
      <c r="T5" s="159"/>
      <c r="U5" s="145"/>
      <c r="V5" s="159" t="s">
        <v>120</v>
      </c>
      <c r="W5" s="159"/>
      <c r="X5" s="159"/>
      <c r="Y5" s="159"/>
      <c r="Z5" s="145"/>
      <c r="AA5" s="159" t="s">
        <v>123</v>
      </c>
      <c r="AB5" s="159"/>
      <c r="AC5" s="159"/>
      <c r="AD5" s="159"/>
      <c r="AE5" s="156"/>
    </row>
    <row r="6" spans="1:31" customFormat="1" ht="15" customHeight="1" thickBot="1" x14ac:dyDescent="0.3">
      <c r="A6" s="115"/>
      <c r="B6" s="116">
        <v>2006</v>
      </c>
      <c r="C6" s="116">
        <v>2011</v>
      </c>
      <c r="D6" s="116">
        <v>2016</v>
      </c>
      <c r="E6" s="116">
        <v>2021</v>
      </c>
      <c r="F6" s="117"/>
      <c r="G6" s="116">
        <v>2006</v>
      </c>
      <c r="H6" s="116">
        <v>2011</v>
      </c>
      <c r="I6" s="116">
        <v>2016</v>
      </c>
      <c r="J6" s="116">
        <v>2021</v>
      </c>
      <c r="K6" s="117"/>
      <c r="L6" s="116">
        <v>2006</v>
      </c>
      <c r="M6" s="116">
        <v>2011</v>
      </c>
      <c r="N6" s="116">
        <v>2016</v>
      </c>
      <c r="O6" s="116">
        <v>2021</v>
      </c>
      <c r="P6" s="117"/>
      <c r="Q6" s="116">
        <v>2006</v>
      </c>
      <c r="R6" s="116">
        <v>2011</v>
      </c>
      <c r="S6" s="116">
        <v>2016</v>
      </c>
      <c r="T6" s="116">
        <v>2021</v>
      </c>
      <c r="U6" s="117"/>
      <c r="V6" s="116">
        <v>2006</v>
      </c>
      <c r="W6" s="116">
        <v>2011</v>
      </c>
      <c r="X6" s="116">
        <v>2016</v>
      </c>
      <c r="Y6" s="116">
        <v>2021</v>
      </c>
      <c r="Z6" s="117"/>
      <c r="AA6" s="116">
        <v>2006</v>
      </c>
      <c r="AB6" s="116">
        <v>2011</v>
      </c>
      <c r="AC6" s="116">
        <v>2016</v>
      </c>
      <c r="AD6" s="116">
        <v>2021</v>
      </c>
      <c r="AE6" s="156"/>
    </row>
    <row r="7" spans="1:31" ht="15" customHeight="1" x14ac:dyDescent="0.25">
      <c r="A7" s="9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96"/>
      <c r="AB7" s="96"/>
      <c r="AC7" s="96"/>
      <c r="AD7" s="96"/>
      <c r="AE7" s="156"/>
    </row>
    <row r="8" spans="1:31" customFormat="1" ht="15" customHeight="1" x14ac:dyDescent="0.25">
      <c r="A8" s="118" t="s">
        <v>1</v>
      </c>
      <c r="B8" s="119">
        <v>32.964033397559412</v>
      </c>
      <c r="C8" s="119">
        <v>31.065973862383878</v>
      </c>
      <c r="D8" s="120">
        <v>27.40488710176307</v>
      </c>
      <c r="E8" s="120">
        <v>25.881247062509793</v>
      </c>
      <c r="F8" s="117"/>
      <c r="G8" s="119">
        <v>19.68529222864483</v>
      </c>
      <c r="H8" s="119">
        <v>20.532199653597857</v>
      </c>
      <c r="I8" s="120">
        <v>21.388802969378286</v>
      </c>
      <c r="J8" s="120">
        <v>24.267585774714085</v>
      </c>
      <c r="K8" s="117"/>
      <c r="L8" s="119">
        <v>9.4412331406551058</v>
      </c>
      <c r="M8" s="119">
        <v>10.045662100456621</v>
      </c>
      <c r="N8" s="120">
        <v>9.8051345499536033</v>
      </c>
      <c r="O8" s="120">
        <v>8.3659721134262881</v>
      </c>
      <c r="P8" s="117"/>
      <c r="Q8" s="119">
        <v>19.476557482337828</v>
      </c>
      <c r="R8" s="119">
        <v>18.296331286411586</v>
      </c>
      <c r="S8" s="120">
        <v>18.898855552118775</v>
      </c>
      <c r="T8" s="120">
        <v>16.528278239072534</v>
      </c>
      <c r="U8" s="117"/>
      <c r="V8" s="119">
        <v>2.825947334617855</v>
      </c>
      <c r="W8" s="119">
        <v>2.2831050228310499</v>
      </c>
      <c r="X8" s="120">
        <v>2.4899474172595113</v>
      </c>
      <c r="Y8" s="120">
        <v>2.8199906000313333</v>
      </c>
      <c r="Z8" s="117"/>
      <c r="AA8" s="121">
        <v>15.574823378291585</v>
      </c>
      <c r="AB8" s="121">
        <v>17.760982522437409</v>
      </c>
      <c r="AC8" s="122">
        <v>20.012372409526755</v>
      </c>
      <c r="AD8" s="122">
        <v>22.152592824690583</v>
      </c>
      <c r="AE8" s="156"/>
    </row>
    <row r="9" spans="1:31" customFormat="1" ht="15" customHeight="1" x14ac:dyDescent="0.25">
      <c r="A9" s="118"/>
      <c r="B9" s="119"/>
      <c r="C9" s="119"/>
      <c r="D9" s="120"/>
      <c r="E9" s="120"/>
      <c r="F9" s="117"/>
      <c r="G9" s="119"/>
      <c r="H9" s="119"/>
      <c r="I9" s="120"/>
      <c r="J9" s="120"/>
      <c r="K9" s="117"/>
      <c r="L9" s="119"/>
      <c r="M9" s="119"/>
      <c r="N9" s="120"/>
      <c r="O9" s="120"/>
      <c r="P9" s="117"/>
      <c r="Q9" s="119"/>
      <c r="R9" s="119"/>
      <c r="S9" s="120"/>
      <c r="T9" s="120"/>
      <c r="U9" s="117"/>
      <c r="V9" s="119"/>
      <c r="W9" s="119"/>
      <c r="X9" s="120"/>
      <c r="Y9" s="120"/>
      <c r="Z9" s="117"/>
      <c r="AA9" s="121"/>
      <c r="AB9" s="121"/>
      <c r="AC9" s="122"/>
      <c r="AD9" s="122"/>
      <c r="AE9" s="156"/>
    </row>
    <row r="10" spans="1:31" customFormat="1" ht="15" customHeight="1" x14ac:dyDescent="0.25">
      <c r="A10" s="123" t="s">
        <v>48</v>
      </c>
      <c r="B10" s="124">
        <v>58.14648729446936</v>
      </c>
      <c r="C10" s="124">
        <v>56.121673003802286</v>
      </c>
      <c r="D10" s="125">
        <v>48.941798941798943</v>
      </c>
      <c r="E10" s="125">
        <v>45.837512537612838</v>
      </c>
      <c r="F10" s="117"/>
      <c r="G10" s="124">
        <v>26.681614349775785</v>
      </c>
      <c r="H10" s="124">
        <v>29.049429657794679</v>
      </c>
      <c r="I10" s="125">
        <v>34.479717813051145</v>
      </c>
      <c r="J10" s="125">
        <v>39.618856569709124</v>
      </c>
      <c r="K10" s="117"/>
      <c r="L10" s="124">
        <v>2.7653213751868457</v>
      </c>
      <c r="M10" s="124">
        <v>4.4866920152091252</v>
      </c>
      <c r="N10" s="125">
        <v>2.9982363315696645</v>
      </c>
      <c r="O10" s="125">
        <v>2.5075225677031092</v>
      </c>
      <c r="P10" s="117"/>
      <c r="Q10" s="124">
        <v>7.7727952167414047</v>
      </c>
      <c r="R10" s="124">
        <v>6.5399239543726244</v>
      </c>
      <c r="S10" s="125">
        <v>8.8183421516754841</v>
      </c>
      <c r="T10" s="125">
        <v>5.5165496489468406</v>
      </c>
      <c r="U10" s="117"/>
      <c r="V10" s="124">
        <v>1.3452914798206279</v>
      </c>
      <c r="W10" s="124">
        <v>1.1406844106463878</v>
      </c>
      <c r="X10" s="125">
        <v>0.9700176366843033</v>
      </c>
      <c r="Y10" s="125">
        <v>1.103309929789368</v>
      </c>
      <c r="Z10" s="117"/>
      <c r="AA10" s="126">
        <v>3.2884902840059791</v>
      </c>
      <c r="AB10" s="126">
        <v>2.585551330798479</v>
      </c>
      <c r="AC10" s="127">
        <v>3.7037037037037033</v>
      </c>
      <c r="AD10" s="127">
        <v>5.4162487462387157</v>
      </c>
      <c r="AE10" s="156"/>
    </row>
    <row r="11" spans="1:31" customFormat="1" ht="15" customHeight="1" x14ac:dyDescent="0.25">
      <c r="A11" s="123" t="s">
        <v>47</v>
      </c>
      <c r="B11" s="124">
        <v>25.075987841945292</v>
      </c>
      <c r="C11" s="124">
        <v>22.451994091580502</v>
      </c>
      <c r="D11" s="125">
        <v>21.021897810218977</v>
      </c>
      <c r="E11" s="125">
        <v>19.35483870967742</v>
      </c>
      <c r="F11" s="117"/>
      <c r="G11" s="124">
        <v>22.492401215805472</v>
      </c>
      <c r="H11" s="124">
        <v>25.406203840472674</v>
      </c>
      <c r="I11" s="125">
        <v>28.467153284671532</v>
      </c>
      <c r="J11" s="125">
        <v>32.741935483870968</v>
      </c>
      <c r="K11" s="117"/>
      <c r="L11" s="124">
        <v>8.6626139817629184</v>
      </c>
      <c r="M11" s="124">
        <v>8.862629246676514</v>
      </c>
      <c r="N11" s="125">
        <v>8.3211678832116789</v>
      </c>
      <c r="O11" s="125">
        <v>7.2580645161290329</v>
      </c>
      <c r="P11" s="117"/>
      <c r="Q11" s="124">
        <v>21.276595744680851</v>
      </c>
      <c r="R11" s="124">
        <v>17.282127031019201</v>
      </c>
      <c r="S11" s="125">
        <v>16.788321167883211</v>
      </c>
      <c r="T11" s="125">
        <v>15.806451612903224</v>
      </c>
      <c r="U11" s="117"/>
      <c r="V11" s="124">
        <v>1.9756838905775076</v>
      </c>
      <c r="W11" s="124">
        <v>2.5110782865583459</v>
      </c>
      <c r="X11" s="125">
        <v>2.0437956204379564</v>
      </c>
      <c r="Y11" s="125">
        <v>2.741935483870968</v>
      </c>
      <c r="Z11" s="117"/>
      <c r="AA11" s="126">
        <v>20.364741641337385</v>
      </c>
      <c r="AB11" s="126">
        <v>23.338257016248154</v>
      </c>
      <c r="AC11" s="127">
        <v>23.503649635036496</v>
      </c>
      <c r="AD11" s="127">
        <v>22.258064516129032</v>
      </c>
      <c r="AE11" s="156"/>
    </row>
    <row r="12" spans="1:31" customFormat="1" ht="15" customHeight="1" x14ac:dyDescent="0.25">
      <c r="A12" s="123" t="s">
        <v>46</v>
      </c>
      <c r="B12" s="124">
        <v>21.103896103896101</v>
      </c>
      <c r="C12" s="124">
        <v>18.086696562032888</v>
      </c>
      <c r="D12" s="125">
        <v>18.330849478390462</v>
      </c>
      <c r="E12" s="125">
        <v>18.417266187050359</v>
      </c>
      <c r="F12" s="117"/>
      <c r="G12" s="124">
        <v>17.045454545454543</v>
      </c>
      <c r="H12" s="124">
        <v>17.937219730941703</v>
      </c>
      <c r="I12" s="125">
        <v>18.628912071535023</v>
      </c>
      <c r="J12" s="125">
        <v>25.179856115107913</v>
      </c>
      <c r="K12" s="117"/>
      <c r="L12" s="124">
        <v>9.5779220779220786</v>
      </c>
      <c r="M12" s="124">
        <v>10.31390134529148</v>
      </c>
      <c r="N12" s="125">
        <v>9.5380029806259312</v>
      </c>
      <c r="O12" s="125">
        <v>8.4892086330935257</v>
      </c>
      <c r="P12" s="117"/>
      <c r="Q12" s="124">
        <v>23.538961038961041</v>
      </c>
      <c r="R12" s="124">
        <v>21.076233183856502</v>
      </c>
      <c r="S12" s="125">
        <v>20.715350223546945</v>
      </c>
      <c r="T12" s="125">
        <v>15.53956834532374</v>
      </c>
      <c r="U12" s="117"/>
      <c r="V12" s="124">
        <v>3.7337662337662336</v>
      </c>
      <c r="W12" s="124">
        <v>2.391629297458894</v>
      </c>
      <c r="X12" s="125">
        <v>1.9374068554396422</v>
      </c>
      <c r="Y12" s="125">
        <v>2.5899280575539567</v>
      </c>
      <c r="Z12" s="117"/>
      <c r="AA12" s="126">
        <v>25.162337662337663</v>
      </c>
      <c r="AB12" s="126">
        <v>29.895366218236173</v>
      </c>
      <c r="AC12" s="127">
        <v>30.849478390462</v>
      </c>
      <c r="AD12" s="127">
        <v>29.352517985611509</v>
      </c>
      <c r="AE12" s="156"/>
    </row>
    <row r="13" spans="1:31" customFormat="1" ht="15" customHeight="1" x14ac:dyDescent="0.25">
      <c r="A13" s="123" t="s">
        <v>45</v>
      </c>
      <c r="B13" s="124">
        <v>22.873900293255129</v>
      </c>
      <c r="C13" s="124">
        <v>20.999153259949196</v>
      </c>
      <c r="D13" s="125">
        <v>18.273260687342834</v>
      </c>
      <c r="E13" s="125">
        <v>17.99336650082919</v>
      </c>
      <c r="F13" s="117"/>
      <c r="G13" s="124">
        <v>18.914956011730204</v>
      </c>
      <c r="H13" s="124">
        <v>16.850127011007622</v>
      </c>
      <c r="I13" s="125">
        <v>17.435037720033527</v>
      </c>
      <c r="J13" s="125">
        <v>17.495854063018243</v>
      </c>
      <c r="K13" s="117"/>
      <c r="L13" s="124">
        <v>11.87683284457478</v>
      </c>
      <c r="M13" s="124">
        <v>10.753598645215918</v>
      </c>
      <c r="N13" s="125">
        <v>10.226320201173513</v>
      </c>
      <c r="O13" s="125">
        <v>8.1260364842454393</v>
      </c>
      <c r="P13" s="117"/>
      <c r="Q13" s="124">
        <v>26.686217008797652</v>
      </c>
      <c r="R13" s="124">
        <v>25.486875529212533</v>
      </c>
      <c r="S13" s="125">
        <v>21.374685666387258</v>
      </c>
      <c r="T13" s="125">
        <v>19.402985074626866</v>
      </c>
      <c r="U13" s="117"/>
      <c r="V13" s="124">
        <v>2.2727272727272729</v>
      </c>
      <c r="W13" s="124">
        <v>2.0321761219305672</v>
      </c>
      <c r="X13" s="125">
        <v>2.4308466051969826</v>
      </c>
      <c r="Y13" s="125">
        <v>3.3167495854063018</v>
      </c>
      <c r="Z13" s="117"/>
      <c r="AA13" s="126">
        <v>17.302052785923756</v>
      </c>
      <c r="AB13" s="126">
        <v>23.793395427603727</v>
      </c>
      <c r="AC13" s="127">
        <v>30.343671416596813</v>
      </c>
      <c r="AD13" s="127">
        <v>33.582089552238806</v>
      </c>
      <c r="AE13" s="156"/>
    </row>
    <row r="14" spans="1:31" customFormat="1" ht="15" customHeight="1" x14ac:dyDescent="0.25">
      <c r="A14" s="96" t="s">
        <v>44</v>
      </c>
      <c r="B14" s="124">
        <v>20.441537203597708</v>
      </c>
      <c r="C14" s="124">
        <v>23.016496465043204</v>
      </c>
      <c r="D14" s="125">
        <v>22.8785357737105</v>
      </c>
      <c r="E14" s="125">
        <v>22.39089184060721</v>
      </c>
      <c r="F14" s="117"/>
      <c r="G14" s="124">
        <v>18.887980376124286</v>
      </c>
      <c r="H14" s="124">
        <v>18.538884524744699</v>
      </c>
      <c r="I14" s="125">
        <v>17.803660565723796</v>
      </c>
      <c r="J14" s="125">
        <v>19.639468690702085</v>
      </c>
      <c r="K14" s="117"/>
      <c r="L14" s="124">
        <v>12.755519215044972</v>
      </c>
      <c r="M14" s="124">
        <v>12.568735271013354</v>
      </c>
      <c r="N14" s="125">
        <v>12.396006655574043</v>
      </c>
      <c r="O14" s="125">
        <v>9.3927893738140416</v>
      </c>
      <c r="P14" s="117"/>
      <c r="Q14" s="124">
        <v>24.448078495502862</v>
      </c>
      <c r="R14" s="124">
        <v>24.351924587588375</v>
      </c>
      <c r="S14" s="125">
        <v>24.875207986688853</v>
      </c>
      <c r="T14" s="125">
        <v>21.062618595825427</v>
      </c>
      <c r="U14" s="117"/>
      <c r="V14" s="124">
        <v>3.5977105478331972</v>
      </c>
      <c r="W14" s="124">
        <v>3.2992930086410057</v>
      </c>
      <c r="X14" s="125">
        <v>3.0782029950083194</v>
      </c>
      <c r="Y14" s="125">
        <v>2.9411764705882351</v>
      </c>
      <c r="Z14" s="117"/>
      <c r="AA14" s="126">
        <v>19.705641864268191</v>
      </c>
      <c r="AB14" s="126">
        <v>18.224666142969365</v>
      </c>
      <c r="AC14" s="127">
        <v>18.801996672212979</v>
      </c>
      <c r="AD14" s="127">
        <v>24.667931688804554</v>
      </c>
      <c r="AE14" s="156"/>
    </row>
    <row r="15" spans="1:31" customFormat="1" ht="15" customHeight="1" x14ac:dyDescent="0.25">
      <c r="A15" s="96" t="s">
        <v>43</v>
      </c>
      <c r="B15" s="124">
        <v>27.886056971514243</v>
      </c>
      <c r="C15" s="124">
        <v>22.180451127819548</v>
      </c>
      <c r="D15" s="125">
        <v>21.546391752577321</v>
      </c>
      <c r="E15" s="125">
        <v>23.106423777564718</v>
      </c>
      <c r="F15" s="117"/>
      <c r="G15" s="124">
        <v>14.242878560719641</v>
      </c>
      <c r="H15" s="124">
        <v>18.796992481203006</v>
      </c>
      <c r="I15" s="125">
        <v>17.835051546391753</v>
      </c>
      <c r="J15" s="125">
        <v>21.380632790028763</v>
      </c>
      <c r="K15" s="117"/>
      <c r="L15" s="124">
        <v>13.043478260869565</v>
      </c>
      <c r="M15" s="124">
        <v>14.035087719298245</v>
      </c>
      <c r="N15" s="125">
        <v>13.402061855670103</v>
      </c>
      <c r="O15" s="125">
        <v>11.313518696069032</v>
      </c>
      <c r="P15" s="117"/>
      <c r="Q15" s="124">
        <v>18.890554722638679</v>
      </c>
      <c r="R15" s="124">
        <v>20.676691729323306</v>
      </c>
      <c r="S15" s="125">
        <v>22.680412371134022</v>
      </c>
      <c r="T15" s="125">
        <v>20.134228187919462</v>
      </c>
      <c r="U15" s="117"/>
      <c r="V15" s="124">
        <v>5.0974512743628182</v>
      </c>
      <c r="W15" s="124">
        <v>3.007518796992481</v>
      </c>
      <c r="X15" s="125">
        <v>3.8144329896907219</v>
      </c>
      <c r="Y15" s="125">
        <v>3.9309683604985617</v>
      </c>
      <c r="Z15" s="117"/>
      <c r="AA15" s="126">
        <v>20.839580209895054</v>
      </c>
      <c r="AB15" s="126">
        <v>21.177944862155389</v>
      </c>
      <c r="AC15" s="127">
        <v>20.824742268041238</v>
      </c>
      <c r="AD15" s="127">
        <v>20.038350910834133</v>
      </c>
      <c r="AE15" s="156"/>
    </row>
    <row r="16" spans="1:31" customFormat="1" ht="15" customHeight="1" x14ac:dyDescent="0.25">
      <c r="A16" s="96" t="s">
        <v>42</v>
      </c>
      <c r="B16" s="124">
        <v>56.410256410256409</v>
      </c>
      <c r="C16" s="124">
        <v>48.172757475083053</v>
      </c>
      <c r="D16" s="125">
        <v>32.643678160919542</v>
      </c>
      <c r="E16" s="125">
        <v>26.199261992619927</v>
      </c>
      <c r="F16" s="117"/>
      <c r="G16" s="124">
        <v>9.8290598290598297</v>
      </c>
      <c r="H16" s="124">
        <v>9.9667774086378742</v>
      </c>
      <c r="I16" s="125">
        <v>14.022988505747128</v>
      </c>
      <c r="J16" s="125">
        <v>18.819188191881921</v>
      </c>
      <c r="K16" s="117"/>
      <c r="L16" s="124">
        <v>8.9743589743589745</v>
      </c>
      <c r="M16" s="124">
        <v>12.956810631229235</v>
      </c>
      <c r="N16" s="125">
        <v>13.333333333333334</v>
      </c>
      <c r="O16" s="125">
        <v>12.177121771217712</v>
      </c>
      <c r="P16" s="117"/>
      <c r="Q16" s="124">
        <v>12.393162393162394</v>
      </c>
      <c r="R16" s="124">
        <v>11.627906976744185</v>
      </c>
      <c r="S16" s="125">
        <v>18.160919540229887</v>
      </c>
      <c r="T16" s="125">
        <v>18.819188191881921</v>
      </c>
      <c r="U16" s="117"/>
      <c r="V16" s="124">
        <v>4.700854700854701</v>
      </c>
      <c r="W16" s="124">
        <v>2.6578073089700998</v>
      </c>
      <c r="X16" s="125">
        <v>3.2183908045977012</v>
      </c>
      <c r="Y16" s="125">
        <v>2.7675276752767526</v>
      </c>
      <c r="Z16" s="117"/>
      <c r="AA16" s="126">
        <v>7.2649572649572658</v>
      </c>
      <c r="AB16" s="126">
        <v>15.282392026578073</v>
      </c>
      <c r="AC16" s="127">
        <v>18.620689655172416</v>
      </c>
      <c r="AD16" s="127">
        <v>21.402214022140221</v>
      </c>
      <c r="AE16" s="156"/>
    </row>
    <row r="17" spans="1:31" customFormat="1" ht="15" customHeight="1" x14ac:dyDescent="0.25">
      <c r="A17" s="96" t="s">
        <v>41</v>
      </c>
      <c r="B17" s="124">
        <v>79.365079365079367</v>
      </c>
      <c r="C17" s="124">
        <v>70.802919708029194</v>
      </c>
      <c r="D17" s="125">
        <v>60.571428571428577</v>
      </c>
      <c r="E17" s="125">
        <v>49.122807017543856</v>
      </c>
      <c r="F17" s="117"/>
      <c r="G17" s="124">
        <v>5.5555555555555554</v>
      </c>
      <c r="H17" s="124">
        <v>10.218978102189782</v>
      </c>
      <c r="I17" s="125">
        <v>10.285714285714285</v>
      </c>
      <c r="J17" s="125">
        <v>14.035087719298245</v>
      </c>
      <c r="K17" s="117"/>
      <c r="L17" s="124">
        <v>6.3492063492063489</v>
      </c>
      <c r="M17" s="124">
        <v>8.7591240875912408</v>
      </c>
      <c r="N17" s="125">
        <v>10.285714285714285</v>
      </c>
      <c r="O17" s="125">
        <v>10.964912280701753</v>
      </c>
      <c r="P17" s="117"/>
      <c r="Q17" s="124">
        <v>3.9682539682539679</v>
      </c>
      <c r="R17" s="124">
        <v>4.3795620437956204</v>
      </c>
      <c r="S17" s="125">
        <v>9.7142857142857135</v>
      </c>
      <c r="T17" s="125">
        <v>10.964912280701753</v>
      </c>
      <c r="U17" s="117"/>
      <c r="V17" s="155" t="s">
        <v>66</v>
      </c>
      <c r="W17" s="128" t="s">
        <v>16</v>
      </c>
      <c r="X17" s="125">
        <v>3.4285714285714288</v>
      </c>
      <c r="Y17" s="125">
        <v>3.070175438596491</v>
      </c>
      <c r="Z17" s="117"/>
      <c r="AA17" s="126">
        <v>3.1746031746031744</v>
      </c>
      <c r="AB17" s="126">
        <v>5.1094890510948909</v>
      </c>
      <c r="AC17" s="127">
        <v>6.8571428571428577</v>
      </c>
      <c r="AD17" s="127">
        <v>11.403508771929824</v>
      </c>
      <c r="AE17" s="156"/>
    </row>
    <row r="18" spans="1:31" customFormat="1" ht="15" customHeight="1" x14ac:dyDescent="0.25">
      <c r="A18" s="96"/>
      <c r="B18" s="129"/>
      <c r="C18" s="129"/>
      <c r="D18" s="129"/>
      <c r="E18" s="129"/>
      <c r="F18" s="117"/>
      <c r="G18" s="129"/>
      <c r="H18" s="129"/>
      <c r="I18" s="129"/>
      <c r="J18" s="129"/>
      <c r="K18" s="117"/>
      <c r="L18" s="129"/>
      <c r="M18" s="129"/>
      <c r="N18" s="129"/>
      <c r="O18" s="129"/>
      <c r="P18" s="117"/>
      <c r="Q18" s="129"/>
      <c r="R18" s="129"/>
      <c r="S18" s="129"/>
      <c r="T18" s="129"/>
      <c r="U18" s="117"/>
      <c r="V18" s="129"/>
      <c r="W18" s="129"/>
      <c r="X18" s="129"/>
      <c r="Y18" s="129"/>
      <c r="Z18" s="117"/>
      <c r="AA18" s="130"/>
      <c r="AB18" s="130"/>
      <c r="AC18" s="130"/>
      <c r="AD18" s="130"/>
      <c r="AE18" s="156"/>
    </row>
    <row r="19" spans="1:31" s="24" customFormat="1" ht="15" customHeight="1" x14ac:dyDescent="0.25">
      <c r="A19" s="99" t="s">
        <v>78</v>
      </c>
      <c r="B19" s="131">
        <v>34.379905808477233</v>
      </c>
      <c r="C19" s="131">
        <v>32.410575427682737</v>
      </c>
      <c r="D19" s="131">
        <v>28.809957498482085</v>
      </c>
      <c r="E19" s="131">
        <v>28.217054263565895</v>
      </c>
      <c r="F19" s="117"/>
      <c r="G19" s="131">
        <v>17.237048665620094</v>
      </c>
      <c r="H19" s="131">
        <v>19.035769828926906</v>
      </c>
      <c r="I19" s="131">
        <v>21.281117182756525</v>
      </c>
      <c r="J19" s="131">
        <v>24.527131782945734</v>
      </c>
      <c r="K19" s="117"/>
      <c r="L19" s="131">
        <v>14.191522762951333</v>
      </c>
      <c r="M19" s="131">
        <v>15.738724727838257</v>
      </c>
      <c r="N19" s="131">
        <v>15.027322404371585</v>
      </c>
      <c r="O19" s="131">
        <v>12.89922480620155</v>
      </c>
      <c r="P19" s="117"/>
      <c r="Q19" s="131">
        <v>17.488226059654632</v>
      </c>
      <c r="R19" s="131">
        <v>15.614307931570762</v>
      </c>
      <c r="S19" s="131">
        <v>16.60595021250759</v>
      </c>
      <c r="T19" s="131">
        <v>14.294573643410851</v>
      </c>
      <c r="U19" s="117"/>
      <c r="V19" s="131">
        <v>2.2605965463108322</v>
      </c>
      <c r="W19" s="131">
        <v>1.8040435458786936</v>
      </c>
      <c r="X19" s="131">
        <v>1.9732847601700059</v>
      </c>
      <c r="Y19" s="131">
        <v>2.2945736434108528</v>
      </c>
      <c r="Z19" s="117"/>
      <c r="AA19" s="132">
        <v>14.442700156985872</v>
      </c>
      <c r="AB19" s="132">
        <v>15.365474339035771</v>
      </c>
      <c r="AC19" s="132">
        <v>16.363084395871279</v>
      </c>
      <c r="AD19" s="132">
        <v>17.736434108527131</v>
      </c>
      <c r="AE19" s="157"/>
    </row>
    <row r="20" spans="1:31" s="24" customFormat="1" ht="15" customHeight="1" x14ac:dyDescent="0.25">
      <c r="A20" s="99" t="s">
        <v>79</v>
      </c>
      <c r="B20" s="131">
        <v>31.502795133179873</v>
      </c>
      <c r="C20" s="131">
        <v>29.655612244897959</v>
      </c>
      <c r="D20" s="131">
        <v>25.953957742037215</v>
      </c>
      <c r="E20" s="131">
        <v>23.464217859404688</v>
      </c>
      <c r="F20" s="117"/>
      <c r="G20" s="131">
        <v>22.229529759947386</v>
      </c>
      <c r="H20" s="131">
        <v>22.098214285714285</v>
      </c>
      <c r="I20" s="131">
        <v>21.507410911384422</v>
      </c>
      <c r="J20" s="131">
        <v>24.002533248891702</v>
      </c>
      <c r="K20" s="117"/>
      <c r="L20" s="131">
        <v>4.4722130878000659</v>
      </c>
      <c r="M20" s="131">
        <v>4.2091836734693899</v>
      </c>
      <c r="N20" s="131">
        <v>4.3519394512771994</v>
      </c>
      <c r="O20" s="131">
        <v>3.7048765041165299</v>
      </c>
      <c r="P20" s="117"/>
      <c r="Q20" s="131">
        <v>21.538967444919436</v>
      </c>
      <c r="R20" s="131">
        <v>21.014030612244898</v>
      </c>
      <c r="S20" s="131">
        <v>21.318196152633242</v>
      </c>
      <c r="T20" s="131">
        <v>18.809373020899304</v>
      </c>
      <c r="U20" s="117"/>
      <c r="V20" s="131">
        <v>3.4528115751397568</v>
      </c>
      <c r="W20" s="131">
        <v>2.7423469387755102</v>
      </c>
      <c r="X20" s="131">
        <v>3.0589719331441185</v>
      </c>
      <c r="Y20" s="131">
        <v>3.3882203926535785</v>
      </c>
      <c r="Z20" s="117"/>
      <c r="AA20" s="132">
        <v>16.803682999013482</v>
      </c>
      <c r="AB20" s="132">
        <v>20.248724489795919</v>
      </c>
      <c r="AC20" s="132">
        <v>23.841059602649008</v>
      </c>
      <c r="AD20" s="132">
        <v>26.662444585180495</v>
      </c>
      <c r="AE20" s="157"/>
    </row>
    <row r="21" spans="1:31" customFormat="1" ht="15" customHeight="1" x14ac:dyDescent="0.25">
      <c r="A21" s="96"/>
      <c r="B21" s="129"/>
      <c r="C21" s="129"/>
      <c r="D21" s="129"/>
      <c r="E21" s="129"/>
      <c r="F21" s="117"/>
      <c r="G21" s="129"/>
      <c r="H21" s="129"/>
      <c r="I21" s="129"/>
      <c r="J21" s="129"/>
      <c r="K21" s="117"/>
      <c r="L21" s="129"/>
      <c r="M21" s="129"/>
      <c r="N21" s="129"/>
      <c r="O21" s="129"/>
      <c r="P21" s="117"/>
      <c r="Q21" s="129"/>
      <c r="R21" s="129"/>
      <c r="S21" s="129"/>
      <c r="T21" s="129"/>
      <c r="U21" s="117"/>
      <c r="V21" s="129"/>
      <c r="W21" s="129"/>
      <c r="X21" s="129"/>
      <c r="Y21" s="129"/>
      <c r="Z21" s="117"/>
      <c r="AA21" s="130"/>
      <c r="AB21" s="130"/>
      <c r="AC21" s="130"/>
      <c r="AD21" s="130"/>
      <c r="AE21" s="156"/>
    </row>
    <row r="22" spans="1:31" s="24" customFormat="1" ht="15" customHeight="1" x14ac:dyDescent="0.25">
      <c r="A22" s="99" t="s">
        <v>65</v>
      </c>
      <c r="B22" s="131">
        <v>54.752851711026615</v>
      </c>
      <c r="C22" s="131">
        <v>51.008931524975189</v>
      </c>
      <c r="D22" s="131">
        <v>45.708775313404047</v>
      </c>
      <c r="E22" s="131">
        <v>43.925852366765973</v>
      </c>
      <c r="F22" s="117"/>
      <c r="G22" s="131">
        <v>14.310404424472868</v>
      </c>
      <c r="H22" s="131">
        <v>17.664571617598412</v>
      </c>
      <c r="I22" s="131">
        <v>20.540019286403087</v>
      </c>
      <c r="J22" s="131">
        <v>24.031777557100298</v>
      </c>
      <c r="K22" s="117"/>
      <c r="L22" s="131">
        <v>10.024196335983408</v>
      </c>
      <c r="M22" s="131">
        <v>9.560039695666557</v>
      </c>
      <c r="N22" s="131">
        <v>10.125361620057859</v>
      </c>
      <c r="O22" s="131">
        <v>9.1360476663356511</v>
      </c>
      <c r="P22" s="117"/>
      <c r="Q22" s="131">
        <v>16.453508468717594</v>
      </c>
      <c r="R22" s="131">
        <v>16.076744955342377</v>
      </c>
      <c r="S22" s="131">
        <v>16.939890710382514</v>
      </c>
      <c r="T22" s="131">
        <v>14.862628268785173</v>
      </c>
      <c r="U22" s="117"/>
      <c r="V22" s="131">
        <v>1.2443829934324231</v>
      </c>
      <c r="W22" s="131">
        <v>1.4885874958650347</v>
      </c>
      <c r="X22" s="131">
        <v>1.446480231436837</v>
      </c>
      <c r="Y22" s="131">
        <v>1.9860973187686197</v>
      </c>
      <c r="Z22" s="117"/>
      <c r="AA22" s="132">
        <v>3.2146560663670929</v>
      </c>
      <c r="AB22" s="132">
        <v>4.2011247105524312</v>
      </c>
      <c r="AC22" s="132">
        <v>5.2394728383156544</v>
      </c>
      <c r="AD22" s="132">
        <v>6.0575968222442897</v>
      </c>
      <c r="AE22" s="157"/>
    </row>
    <row r="23" spans="1:31" customFormat="1" ht="15" customHeight="1" x14ac:dyDescent="0.25">
      <c r="A23" s="100" t="s">
        <v>97</v>
      </c>
      <c r="B23" s="133">
        <v>57.667844522968196</v>
      </c>
      <c r="C23" s="133">
        <v>54.334470989761094</v>
      </c>
      <c r="D23" s="133">
        <v>48.639896373056999</v>
      </c>
      <c r="E23" s="133">
        <v>48.240866035182677</v>
      </c>
      <c r="F23" s="117"/>
      <c r="G23" s="133">
        <v>12.367491166077739</v>
      </c>
      <c r="H23" s="133">
        <v>15.904436860068261</v>
      </c>
      <c r="I23" s="133">
        <v>19.689119170984455</v>
      </c>
      <c r="J23" s="133">
        <v>22.868741542625166</v>
      </c>
      <c r="K23" s="117"/>
      <c r="L23" s="133">
        <v>14.911660777385158</v>
      </c>
      <c r="M23" s="133">
        <v>15.085324232081913</v>
      </c>
      <c r="N23" s="133">
        <v>15.608808290155441</v>
      </c>
      <c r="O23" s="133">
        <v>13.802435723951287</v>
      </c>
      <c r="P23" s="117"/>
      <c r="Q23" s="133">
        <v>12.226148409893993</v>
      </c>
      <c r="R23" s="133">
        <v>10.784982935153584</v>
      </c>
      <c r="S23" s="133">
        <v>11.658031088082902</v>
      </c>
      <c r="T23" s="133">
        <v>10.216508795669824</v>
      </c>
      <c r="U23" s="117"/>
      <c r="V23" s="133">
        <v>0.70671378091872794</v>
      </c>
      <c r="W23" s="133">
        <v>1.1604095563139931</v>
      </c>
      <c r="X23" s="133">
        <v>1.0362694300518136</v>
      </c>
      <c r="Y23" s="133">
        <v>1.4884979702300407</v>
      </c>
      <c r="Z23" s="117"/>
      <c r="AA23" s="134">
        <v>2.1908127208480566</v>
      </c>
      <c r="AB23" s="134">
        <v>2.7303754266211606</v>
      </c>
      <c r="AC23" s="134">
        <v>3.3678756476683938</v>
      </c>
      <c r="AD23" s="134">
        <v>3.3152909336941816</v>
      </c>
      <c r="AE23" s="156"/>
    </row>
    <row r="24" spans="1:31" customFormat="1" ht="15" customHeight="1" x14ac:dyDescent="0.25">
      <c r="A24" s="100" t="s">
        <v>98</v>
      </c>
      <c r="B24" s="133">
        <v>51.859364435429342</v>
      </c>
      <c r="C24" s="133">
        <v>47.946084724005132</v>
      </c>
      <c r="D24" s="133">
        <v>42.729591836734691</v>
      </c>
      <c r="E24" s="133">
        <v>39.818417639429313</v>
      </c>
      <c r="F24" s="117"/>
      <c r="G24" s="133">
        <v>16.227180527383368</v>
      </c>
      <c r="H24" s="133">
        <v>19.255455712451859</v>
      </c>
      <c r="I24" s="133">
        <v>21.364795918367346</v>
      </c>
      <c r="J24" s="133">
        <v>25.097276264591439</v>
      </c>
      <c r="K24" s="117"/>
      <c r="L24" s="133">
        <v>5.4090601757944556</v>
      </c>
      <c r="M24" s="133">
        <v>4.4287548138639288</v>
      </c>
      <c r="N24" s="133">
        <v>4.783163265306122</v>
      </c>
      <c r="O24" s="133">
        <v>4.6692607003891053</v>
      </c>
      <c r="P24" s="117"/>
      <c r="Q24" s="133">
        <v>20.486815415821503</v>
      </c>
      <c r="R24" s="133">
        <v>20.98844672657253</v>
      </c>
      <c r="S24" s="133">
        <v>22.130102040816325</v>
      </c>
      <c r="T24" s="133">
        <v>19.325551232166021</v>
      </c>
      <c r="U24" s="117"/>
      <c r="V24" s="133">
        <v>1.8255578093306288</v>
      </c>
      <c r="W24" s="133">
        <v>1.7971758664955071</v>
      </c>
      <c r="X24" s="133">
        <v>1.8494897959183674</v>
      </c>
      <c r="Y24" s="133">
        <v>2.3994811932555127</v>
      </c>
      <c r="Z24" s="117"/>
      <c r="AA24" s="134">
        <v>4.1920216362407032</v>
      </c>
      <c r="AB24" s="134">
        <v>5.6482670089858793</v>
      </c>
      <c r="AC24" s="134">
        <v>7.079081632653061</v>
      </c>
      <c r="AD24" s="134">
        <v>8.6900129701686115</v>
      </c>
      <c r="AE24" s="156"/>
    </row>
    <row r="25" spans="1:31" customFormat="1" ht="15" customHeight="1" x14ac:dyDescent="0.25">
      <c r="A25" s="100"/>
      <c r="B25" s="133"/>
      <c r="C25" s="133"/>
      <c r="D25" s="133"/>
      <c r="E25" s="133"/>
      <c r="F25" s="117"/>
      <c r="G25" s="133"/>
      <c r="H25" s="133"/>
      <c r="I25" s="133"/>
      <c r="J25" s="133"/>
      <c r="K25" s="117"/>
      <c r="L25" s="133"/>
      <c r="M25" s="133"/>
      <c r="N25" s="133"/>
      <c r="O25" s="133"/>
      <c r="P25" s="117"/>
      <c r="Q25" s="133"/>
      <c r="R25" s="133"/>
      <c r="S25" s="133"/>
      <c r="T25" s="133"/>
      <c r="U25" s="117"/>
      <c r="V25" s="133"/>
      <c r="W25" s="133"/>
      <c r="X25" s="133"/>
      <c r="Y25" s="133"/>
      <c r="Z25" s="117"/>
      <c r="AA25" s="134"/>
      <c r="AB25" s="134"/>
      <c r="AC25" s="134"/>
      <c r="AD25" s="134"/>
      <c r="AE25" s="156"/>
    </row>
    <row r="26" spans="1:31" s="24" customFormat="1" ht="15" customHeight="1" x14ac:dyDescent="0.25">
      <c r="A26" s="99" t="s">
        <v>64</v>
      </c>
      <c r="B26" s="131">
        <v>14.067186562687461</v>
      </c>
      <c r="C26" s="131">
        <v>12.920673076923078</v>
      </c>
      <c r="D26" s="131">
        <v>10.465116279069768</v>
      </c>
      <c r="E26" s="131">
        <v>9.6668649613325393</v>
      </c>
      <c r="F26" s="117"/>
      <c r="G26" s="131">
        <v>24.325134973005401</v>
      </c>
      <c r="H26" s="131">
        <v>23.137019230769234</v>
      </c>
      <c r="I26" s="131">
        <v>22.212283840190818</v>
      </c>
      <c r="J26" s="131">
        <v>24.44973230220107</v>
      </c>
      <c r="K26" s="117"/>
      <c r="L26" s="131">
        <v>8.938212357528494</v>
      </c>
      <c r="M26" s="131">
        <v>10.45673076923077</v>
      </c>
      <c r="N26" s="131">
        <v>9.4514013118664284</v>
      </c>
      <c r="O26" s="131">
        <v>7.6442593694229624</v>
      </c>
      <c r="P26" s="117"/>
      <c r="Q26" s="131">
        <v>22.105578884223156</v>
      </c>
      <c r="R26" s="131">
        <v>20.3125</v>
      </c>
      <c r="S26" s="131">
        <v>20.751341681574239</v>
      </c>
      <c r="T26" s="131">
        <v>18.024985127900059</v>
      </c>
      <c r="U26" s="117"/>
      <c r="V26" s="131">
        <v>4.2291541691661667</v>
      </c>
      <c r="W26" s="131">
        <v>3.0348557692307692</v>
      </c>
      <c r="X26" s="131">
        <v>3.4287418008348238</v>
      </c>
      <c r="Y26" s="131">
        <v>3.5990481856038072</v>
      </c>
      <c r="Z26" s="117"/>
      <c r="AA26" s="132">
        <v>26.334733053389321</v>
      </c>
      <c r="AB26" s="132">
        <v>30.108173076923077</v>
      </c>
      <c r="AC26" s="132">
        <v>33.691115086463924</v>
      </c>
      <c r="AD26" s="132">
        <v>36.61511005353956</v>
      </c>
      <c r="AE26" s="157"/>
    </row>
    <row r="27" spans="1:31" customFormat="1" ht="15" customHeight="1" x14ac:dyDescent="0.25">
      <c r="A27" s="100" t="s">
        <v>99</v>
      </c>
      <c r="B27" s="133">
        <v>15.697346132128743</v>
      </c>
      <c r="C27" s="133">
        <v>14.114285714285716</v>
      </c>
      <c r="D27" s="133">
        <v>11.307824100513992</v>
      </c>
      <c r="E27" s="133">
        <v>11.327231121281464</v>
      </c>
      <c r="F27" s="117"/>
      <c r="G27" s="133">
        <v>21.174477696216826</v>
      </c>
      <c r="H27" s="133">
        <v>21.6</v>
      </c>
      <c r="I27" s="133">
        <v>22.729868646487724</v>
      </c>
      <c r="J27" s="133">
        <v>25.915331807780323</v>
      </c>
      <c r="K27" s="117"/>
      <c r="L27" s="133">
        <v>13.664596273291925</v>
      </c>
      <c r="M27" s="133">
        <v>16.285714285714288</v>
      </c>
      <c r="N27" s="133">
        <v>14.505996573386637</v>
      </c>
      <c r="O27" s="133">
        <v>12.185354691075515</v>
      </c>
      <c r="P27" s="117"/>
      <c r="Q27" s="133">
        <v>21.739130434782609</v>
      </c>
      <c r="R27" s="133">
        <v>19.657142857142855</v>
      </c>
      <c r="S27" s="133">
        <v>20.902341519131927</v>
      </c>
      <c r="T27" s="133">
        <v>17.734553775743709</v>
      </c>
      <c r="U27" s="117"/>
      <c r="V27" s="133">
        <v>3.5008469791078487</v>
      </c>
      <c r="W27" s="133">
        <v>2.3428571428571425</v>
      </c>
      <c r="X27" s="133">
        <v>2.6841804683038264</v>
      </c>
      <c r="Y27" s="133">
        <v>2.9748283752860414</v>
      </c>
      <c r="Z27" s="117"/>
      <c r="AA27" s="134">
        <v>24.22360248447205</v>
      </c>
      <c r="AB27" s="134">
        <v>26</v>
      </c>
      <c r="AC27" s="134">
        <v>27.755568246716162</v>
      </c>
      <c r="AD27" s="134">
        <v>29.977116704805489</v>
      </c>
      <c r="AE27" s="156"/>
    </row>
    <row r="28" spans="1:31" customFormat="1" ht="15" customHeight="1" x14ac:dyDescent="0.25">
      <c r="A28" s="100" t="s">
        <v>100</v>
      </c>
      <c r="B28" s="133">
        <v>12.227912932138283</v>
      </c>
      <c r="C28" s="133">
        <v>11.60431198478123</v>
      </c>
      <c r="D28" s="133">
        <v>9.5446038677479716</v>
      </c>
      <c r="E28" s="133">
        <v>7.8637770897832819</v>
      </c>
      <c r="F28" s="117"/>
      <c r="G28" s="133">
        <v>27.976952624839953</v>
      </c>
      <c r="H28" s="133">
        <v>24.920735573874445</v>
      </c>
      <c r="I28" s="133">
        <v>21.584529008109794</v>
      </c>
      <c r="J28" s="133">
        <v>22.910216718266255</v>
      </c>
      <c r="K28" s="117"/>
      <c r="L28" s="133">
        <v>3.5851472471190782</v>
      </c>
      <c r="M28" s="133">
        <v>3.9315155358275207</v>
      </c>
      <c r="N28" s="133">
        <v>3.9925140361821585</v>
      </c>
      <c r="O28" s="133">
        <v>2.7244582043343657</v>
      </c>
      <c r="P28" s="117"/>
      <c r="Q28" s="133">
        <v>22.535211267605636</v>
      </c>
      <c r="R28" s="133">
        <v>21.052631578947366</v>
      </c>
      <c r="S28" s="133">
        <v>20.586400499064254</v>
      </c>
      <c r="T28" s="133">
        <v>18.328173374613002</v>
      </c>
      <c r="U28" s="117"/>
      <c r="V28" s="133">
        <v>4.9935979513444302</v>
      </c>
      <c r="W28" s="133">
        <v>3.741280913126189</v>
      </c>
      <c r="X28" s="133">
        <v>4.2420461634435433</v>
      </c>
      <c r="Y28" s="133">
        <v>4.272445820433437</v>
      </c>
      <c r="Z28" s="117"/>
      <c r="AA28" s="134">
        <v>28.681177976952625</v>
      </c>
      <c r="AB28" s="134">
        <v>34.6861128725428</v>
      </c>
      <c r="AC28" s="134">
        <v>40.174672489082965</v>
      </c>
      <c r="AD28" s="134">
        <v>43.839009287925698</v>
      </c>
      <c r="AE28" s="156"/>
    </row>
    <row r="29" spans="1:31" ht="15" customHeight="1" x14ac:dyDescent="0.25">
      <c r="A29" s="96"/>
      <c r="B29" s="154"/>
      <c r="C29" s="135"/>
      <c r="D29" s="135"/>
      <c r="E29" s="135"/>
      <c r="F29" s="117"/>
      <c r="G29" s="135"/>
      <c r="H29" s="135"/>
      <c r="I29" s="135"/>
      <c r="J29" s="135"/>
      <c r="K29" s="117"/>
      <c r="L29" s="135"/>
      <c r="M29" s="135"/>
      <c r="N29" s="135"/>
      <c r="O29" s="135"/>
      <c r="P29" s="117"/>
      <c r="Q29" s="135"/>
      <c r="R29" s="135"/>
      <c r="S29" s="135"/>
      <c r="T29" s="135"/>
      <c r="U29" s="117"/>
      <c r="V29" s="135"/>
      <c r="W29" s="135"/>
      <c r="X29" s="135"/>
      <c r="Y29" s="135"/>
      <c r="Z29" s="117"/>
      <c r="AA29" s="135"/>
      <c r="AB29" s="135"/>
      <c r="AC29" s="135"/>
      <c r="AD29" s="135"/>
      <c r="AE29" s="156"/>
    </row>
    <row r="30" spans="1:31" customFormat="1" ht="15" customHeight="1" x14ac:dyDescent="0.25">
      <c r="A30" s="102" t="s">
        <v>15</v>
      </c>
      <c r="B30" s="133">
        <v>18.98515705902658</v>
      </c>
      <c r="C30" s="133">
        <v>18.036605657237935</v>
      </c>
      <c r="D30" s="133">
        <v>14.545454545454545</v>
      </c>
      <c r="E30" s="133">
        <v>14.186193793540216</v>
      </c>
      <c r="F30" s="117"/>
      <c r="G30" s="133">
        <v>25.302036589575422</v>
      </c>
      <c r="H30" s="133">
        <v>23.926788685524127</v>
      </c>
      <c r="I30" s="133">
        <v>24.285714285714285</v>
      </c>
      <c r="J30" s="133">
        <v>26.979100696643442</v>
      </c>
      <c r="K30" s="117"/>
      <c r="L30" s="133">
        <v>8.3879875733517437</v>
      </c>
      <c r="M30" s="133">
        <v>9.0848585690515815</v>
      </c>
      <c r="N30" s="133">
        <v>8.4090909090909083</v>
      </c>
      <c r="O30" s="133">
        <v>6.5864471184293851</v>
      </c>
      <c r="P30" s="117"/>
      <c r="Q30" s="133">
        <v>20.469451156368656</v>
      </c>
      <c r="R30" s="133">
        <v>19.667221297836939</v>
      </c>
      <c r="S30" s="133">
        <v>20.324675324675326</v>
      </c>
      <c r="T30" s="133">
        <v>16.656111462951234</v>
      </c>
      <c r="U30" s="117"/>
      <c r="V30" s="133">
        <v>4.4183638246461854</v>
      </c>
      <c r="W30" s="133">
        <v>3.0615640599001663</v>
      </c>
      <c r="X30" s="133">
        <v>3.4090909090909087</v>
      </c>
      <c r="Y30" s="133">
        <v>3.3565547815072829</v>
      </c>
      <c r="Z30" s="117"/>
      <c r="AA30" s="134">
        <v>22.402485329651363</v>
      </c>
      <c r="AB30" s="134">
        <v>26.222961730449253</v>
      </c>
      <c r="AC30" s="134">
        <v>29.058441558441562</v>
      </c>
      <c r="AD30" s="134">
        <v>32.203926535782138</v>
      </c>
      <c r="AE30" s="156"/>
    </row>
    <row r="31" spans="1:31" ht="15" customHeight="1" x14ac:dyDescent="0.25">
      <c r="A31" s="102" t="s">
        <v>67</v>
      </c>
      <c r="B31" s="133">
        <v>29.873772791023846</v>
      </c>
      <c r="C31" s="133">
        <v>28.97845726198749</v>
      </c>
      <c r="D31" s="133">
        <v>26.592022393282015</v>
      </c>
      <c r="E31" s="133">
        <v>23.220973782771537</v>
      </c>
      <c r="F31" s="117"/>
      <c r="G31" s="133">
        <v>18.934081346423561</v>
      </c>
      <c r="H31" s="133">
        <v>21.056289089645588</v>
      </c>
      <c r="I31" s="133">
        <v>20.153953813855843</v>
      </c>
      <c r="J31" s="133">
        <v>22.022471910112358</v>
      </c>
      <c r="K31" s="117"/>
      <c r="L31" s="133">
        <v>11.009817671809257</v>
      </c>
      <c r="M31" s="133">
        <v>10.910354412786658</v>
      </c>
      <c r="N31" s="133">
        <v>11.336599020293912</v>
      </c>
      <c r="O31" s="133">
        <v>11.161048689138577</v>
      </c>
      <c r="P31" s="117"/>
      <c r="Q31" s="133">
        <v>23.983169705469845</v>
      </c>
      <c r="R31" s="133">
        <v>22.307157748436417</v>
      </c>
      <c r="S31" s="133">
        <v>22.603219034289712</v>
      </c>
      <c r="T31" s="133">
        <v>21.348314606741571</v>
      </c>
      <c r="U31" s="117"/>
      <c r="V31" s="133">
        <v>1.9635343618513323</v>
      </c>
      <c r="W31" s="133">
        <v>2.0847810979847115</v>
      </c>
      <c r="X31" s="133">
        <v>2.3093072078376489</v>
      </c>
      <c r="Y31" s="133">
        <v>3.0711610486891385</v>
      </c>
      <c r="Z31" s="117"/>
      <c r="AA31" s="134">
        <v>14.095371669004209</v>
      </c>
      <c r="AB31" s="134">
        <v>14.523974982626825</v>
      </c>
      <c r="AC31" s="134">
        <v>17.144856543037086</v>
      </c>
      <c r="AD31" s="134">
        <v>19.026217228464422</v>
      </c>
      <c r="AE31" s="156"/>
    </row>
    <row r="32" spans="1:31" ht="15" customHeight="1" x14ac:dyDescent="0.25">
      <c r="A32" s="102" t="s">
        <v>68</v>
      </c>
      <c r="B32" s="133">
        <v>56.535433070866134</v>
      </c>
      <c r="C32" s="133">
        <v>53.172522286313587</v>
      </c>
      <c r="D32" s="133">
        <v>48.261758691206545</v>
      </c>
      <c r="E32" s="133">
        <v>47.301587301587297</v>
      </c>
      <c r="F32" s="117"/>
      <c r="G32" s="133">
        <v>11.706036745406823</v>
      </c>
      <c r="H32" s="133">
        <v>14.787624541164131</v>
      </c>
      <c r="I32" s="133">
        <v>17.74028629856851</v>
      </c>
      <c r="J32" s="133">
        <v>21.322751322751323</v>
      </c>
      <c r="K32" s="117"/>
      <c r="L32" s="133">
        <v>9.8687664041994747</v>
      </c>
      <c r="M32" s="133">
        <v>10.907184058730991</v>
      </c>
      <c r="N32" s="133">
        <v>10.889570552147239</v>
      </c>
      <c r="O32" s="133">
        <v>9.3650793650793656</v>
      </c>
      <c r="P32" s="117"/>
      <c r="Q32" s="133">
        <v>14.593175853018373</v>
      </c>
      <c r="R32" s="133">
        <v>13.109596224436288</v>
      </c>
      <c r="S32" s="133">
        <v>14.008179959100204</v>
      </c>
      <c r="T32" s="133">
        <v>12.91005291005291</v>
      </c>
      <c r="U32" s="117"/>
      <c r="V32" s="133">
        <v>1.0498687664041995</v>
      </c>
      <c r="W32" s="133">
        <v>1.2060828526481384</v>
      </c>
      <c r="X32" s="133">
        <v>1.1758691206543967</v>
      </c>
      <c r="Y32" s="133">
        <v>1.746031746031746</v>
      </c>
      <c r="Z32" s="117"/>
      <c r="AA32" s="134">
        <v>6.2992125984251963</v>
      </c>
      <c r="AB32" s="134">
        <v>6.8694284216046144</v>
      </c>
      <c r="AC32" s="134">
        <v>7.8732106339468295</v>
      </c>
      <c r="AD32" s="134">
        <v>7.5661375661375665</v>
      </c>
      <c r="AE32" s="156"/>
    </row>
    <row r="33" spans="1:31" customFormat="1" ht="15" customHeight="1" thickBot="1" x14ac:dyDescent="0.3">
      <c r="A33" s="103"/>
      <c r="B33" s="136"/>
      <c r="C33" s="136"/>
      <c r="D33" s="136"/>
      <c r="E33" s="136"/>
      <c r="F33" s="136"/>
      <c r="G33" s="137"/>
      <c r="H33" s="137"/>
      <c r="I33" s="137"/>
      <c r="J33" s="136"/>
      <c r="K33" s="136"/>
      <c r="L33" s="137"/>
      <c r="M33" s="137"/>
      <c r="N33" s="137"/>
      <c r="O33" s="136"/>
      <c r="P33" s="136"/>
      <c r="Q33" s="137"/>
      <c r="R33" s="137"/>
      <c r="S33" s="137"/>
      <c r="T33" s="136"/>
      <c r="U33" s="136"/>
      <c r="V33" s="137"/>
      <c r="W33" s="137"/>
      <c r="X33" s="137"/>
      <c r="Y33" s="136"/>
      <c r="Z33" s="136"/>
      <c r="AA33" s="137"/>
      <c r="AB33" s="137"/>
      <c r="AC33" s="137"/>
      <c r="AD33" s="136"/>
      <c r="AE33" s="156"/>
    </row>
    <row r="34" spans="1:31" customFormat="1" ht="15" customHeight="1" x14ac:dyDescent="0.25">
      <c r="A34" s="2"/>
      <c r="B34" s="14"/>
      <c r="C34" s="14"/>
      <c r="D34" s="14"/>
      <c r="E34" s="14"/>
      <c r="F34" s="13"/>
      <c r="G34" s="14"/>
      <c r="H34" s="14"/>
      <c r="I34" s="14"/>
      <c r="J34" s="14"/>
      <c r="K34" s="13"/>
      <c r="L34" s="14"/>
      <c r="M34" s="14"/>
      <c r="N34" s="14"/>
      <c r="O34" s="14"/>
      <c r="P34" s="13"/>
      <c r="Q34" s="14"/>
      <c r="R34" s="14"/>
      <c r="S34" s="14"/>
      <c r="T34" s="14"/>
      <c r="U34" s="13"/>
      <c r="V34" s="14"/>
      <c r="W34" s="14"/>
      <c r="X34" s="14"/>
      <c r="Y34" s="14"/>
      <c r="Z34" s="13"/>
      <c r="AA34" s="14"/>
      <c r="AB34" s="14"/>
      <c r="AC34" s="13"/>
      <c r="AD34" s="13"/>
    </row>
    <row r="35" spans="1:31" customFormat="1" ht="15" customHeight="1" x14ac:dyDescent="0.25">
      <c r="A35" s="21" t="s">
        <v>58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3"/>
    </row>
    <row r="36" spans="1:31" customFormat="1" ht="15" customHeight="1" x14ac:dyDescent="0.25">
      <c r="A36" s="22" t="s">
        <v>124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48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3"/>
    </row>
    <row r="37" spans="1:31" customFormat="1" ht="15" customHeight="1" x14ac:dyDescent="0.25">
      <c r="A37" s="22" t="s">
        <v>59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3"/>
    </row>
    <row r="38" spans="1:31" customFormat="1" ht="15" customHeight="1" x14ac:dyDescent="0.25">
      <c r="A38" s="22" t="s">
        <v>128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3"/>
    </row>
    <row r="39" spans="1:31" ht="15" customHeight="1" x14ac:dyDescent="0.25">
      <c r="A39" s="62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31" ht="15" customHeight="1" x14ac:dyDescent="0.25">
      <c r="A40" s="62"/>
    </row>
  </sheetData>
  <mergeCells count="6">
    <mergeCell ref="AA5:AD5"/>
    <mergeCell ref="B5:E5"/>
    <mergeCell ref="G5:J5"/>
    <mergeCell ref="L5:O5"/>
    <mergeCell ref="Q5:T5"/>
    <mergeCell ref="V5:Y5"/>
  </mergeCells>
  <conditionalFormatting sqref="A5:B5 A1:AC2 A41:AC65323 A33:A34 G18:J18 G21:J21 A6:A26 A30 BB30:IO30 BB1:IO28 G26:J27 G7:J7 A4:E4 G4:J4 F4:F32 L34:O34 L7:O7 L26:O27 L21:O21 L18:O18 A3:J3 L3:O4 Q3:T4 Q18:T18 Q21:T21 Q26:T27 Q7:T7 Q34:T34 V34:Y34 V7:Y7 V26:Y27 V21:Y21 V18:Y18 V3:Y4 AA3:AC4 AA18:AC18 AA21:AC21 AA26:AC27 AA7:AC7 AA34:AC34 B34:J34 BB33:IO65323 B35:AC40">
    <cfRule type="cellIs" dxfId="74" priority="162" stopIfTrue="1" operator="equal">
      <formula>0</formula>
    </cfRule>
  </conditionalFormatting>
  <conditionalFormatting sqref="B5 B1:AC2 G7:J7 G18:J18 G21:J21 AB26:AC26 G27:J27 B4:E4 G4:J4 F4:F32 L34:O34 L27:O27 L21:O21 L18:O18 B3:J3 L3:O4 L7:O7 Q3:T4 Q7:T7 Q18:T18 Q21:T21 Q27:T27 Q34:T34 V34:Y34 V27:Y27 V21:Y21 V18:Y18 V3:Y4 V7:Y7 AA3:AC4 AA7:AC7 AA18:AC18 AA21:AC21 AA27:AC27 AA34:AC34 B34:J34 B35:AC1048576">
    <cfRule type="cellIs" dxfId="73" priority="119" operator="equal">
      <formula>0</formula>
    </cfRule>
  </conditionalFormatting>
  <conditionalFormatting sqref="A35:A37">
    <cfRule type="cellIs" dxfId="72" priority="103" stopIfTrue="1" operator="equal">
      <formula>0</formula>
    </cfRule>
  </conditionalFormatting>
  <conditionalFormatting sqref="A20">
    <cfRule type="cellIs" dxfId="71" priority="96" stopIfTrue="1" operator="equal">
      <formula>0</formula>
    </cfRule>
  </conditionalFormatting>
  <conditionalFormatting sqref="A10:A21">
    <cfRule type="cellIs" dxfId="70" priority="89" operator="equal">
      <formula>0</formula>
    </cfRule>
  </conditionalFormatting>
  <conditionalFormatting sqref="A23">
    <cfRule type="cellIs" dxfId="69" priority="88" stopIfTrue="1" operator="equal">
      <formula>0</formula>
    </cfRule>
  </conditionalFormatting>
  <conditionalFormatting sqref="A27">
    <cfRule type="cellIs" dxfId="68" priority="86" stopIfTrue="1" operator="equal">
      <formula>0</formula>
    </cfRule>
  </conditionalFormatting>
  <conditionalFormatting sqref="A28">
    <cfRule type="cellIs" dxfId="67" priority="85" stopIfTrue="1" operator="equal">
      <formula>0</formula>
    </cfRule>
  </conditionalFormatting>
  <conditionalFormatting sqref="AC24:AC25">
    <cfRule type="cellIs" dxfId="66" priority="59" stopIfTrue="1" operator="equal">
      <formula>0</formula>
    </cfRule>
  </conditionalFormatting>
  <conditionalFormatting sqref="G8:J17 L8:O17 Q8:T17 V8:Y17 AA8:AC17">
    <cfRule type="cellIs" dxfId="65" priority="82" stopIfTrue="1" operator="equal">
      <formula>0</formula>
    </cfRule>
  </conditionalFormatting>
  <conditionalFormatting sqref="AB27:AC27">
    <cfRule type="cellIs" dxfId="64" priority="65" operator="equal">
      <formula>0</formula>
    </cfRule>
  </conditionalFormatting>
  <conditionalFormatting sqref="G22:J26 L22:O26 Q22:T26 V22:Y26 AA22:AC26">
    <cfRule type="cellIs" dxfId="63" priority="81" stopIfTrue="1" operator="equal">
      <formula>0</formula>
    </cfRule>
  </conditionalFormatting>
  <conditionalFormatting sqref="AB22:AC26">
    <cfRule type="cellIs" dxfId="62" priority="80" operator="equal">
      <formula>0</formula>
    </cfRule>
  </conditionalFormatting>
  <conditionalFormatting sqref="AA22:AA26">
    <cfRule type="cellIs" dxfId="61" priority="79" stopIfTrue="1" operator="equal">
      <formula>0</formula>
    </cfRule>
  </conditionalFormatting>
  <conditionalFormatting sqref="AC22:AC26">
    <cfRule type="cellIs" dxfId="60" priority="78" stopIfTrue="1" operator="equal">
      <formula>0</formula>
    </cfRule>
  </conditionalFormatting>
  <conditionalFormatting sqref="AB22:AB26">
    <cfRule type="cellIs" dxfId="59" priority="77" stopIfTrue="1" operator="equal">
      <formula>0</formula>
    </cfRule>
  </conditionalFormatting>
  <conditionalFormatting sqref="G19:J19 L19:O19 Q19:T19 V19:Y19 AA19:AC19">
    <cfRule type="cellIs" dxfId="58" priority="71" stopIfTrue="1" operator="equal">
      <formula>0</formula>
    </cfRule>
  </conditionalFormatting>
  <conditionalFormatting sqref="AB19:AC19">
    <cfRule type="cellIs" dxfId="57" priority="70" operator="equal">
      <formula>0</formula>
    </cfRule>
  </conditionalFormatting>
  <conditionalFormatting sqref="G20:J20 L20:O20 Q20:T20 V20:Y20 AA20:AC20">
    <cfRule type="cellIs" dxfId="56" priority="69" stopIfTrue="1" operator="equal">
      <formula>0</formula>
    </cfRule>
  </conditionalFormatting>
  <conditionalFormatting sqref="G23:J23 L23:O23 Q23:T23 V23:Y23 AA23:AC23">
    <cfRule type="cellIs" dxfId="55" priority="68" stopIfTrue="1" operator="equal">
      <formula>0</formula>
    </cfRule>
  </conditionalFormatting>
  <conditionalFormatting sqref="AB23:AC23">
    <cfRule type="cellIs" dxfId="54" priority="67" operator="equal">
      <formula>0</formula>
    </cfRule>
  </conditionalFormatting>
  <conditionalFormatting sqref="G27:J27 L27:O27 Q27:T27 V27:Y27 AA27:AC27">
    <cfRule type="cellIs" dxfId="53" priority="66" stopIfTrue="1" operator="equal">
      <formula>0</formula>
    </cfRule>
  </conditionalFormatting>
  <conditionalFormatting sqref="G28:J28 L28:O28 Q28:T28 V28:Y28 AA28:AC28">
    <cfRule type="cellIs" dxfId="52" priority="64" stopIfTrue="1" operator="equal">
      <formula>0</formula>
    </cfRule>
  </conditionalFormatting>
  <conditionalFormatting sqref="G24:J25 L24:O25 Q24:T25 V24:Y25 AA24:AC25">
    <cfRule type="cellIs" dxfId="51" priority="63" stopIfTrue="1" operator="equal">
      <formula>0</formula>
    </cfRule>
  </conditionalFormatting>
  <conditionalFormatting sqref="AB24:AC25">
    <cfRule type="cellIs" dxfId="50" priority="62" operator="equal">
      <formula>0</formula>
    </cfRule>
  </conditionalFormatting>
  <conditionalFormatting sqref="AA24:AA25">
    <cfRule type="cellIs" dxfId="49" priority="61" stopIfTrue="1" operator="equal">
      <formula>0</formula>
    </cfRule>
  </conditionalFormatting>
  <conditionalFormatting sqref="AB24:AB25">
    <cfRule type="cellIs" dxfId="48" priority="60" stopIfTrue="1" operator="equal">
      <formula>0</formula>
    </cfRule>
  </conditionalFormatting>
  <conditionalFormatting sqref="B6:E7 B18:E18 B21:E21 B26:E27 B33:AD33">
    <cfRule type="cellIs" dxfId="47" priority="56" stopIfTrue="1" operator="equal">
      <formula>0</formula>
    </cfRule>
  </conditionalFormatting>
  <conditionalFormatting sqref="B6:E7 B18:E18 B21:E21 B27:E27 B33:AD33">
    <cfRule type="cellIs" dxfId="46" priority="55" operator="equal">
      <formula>0</formula>
    </cfRule>
  </conditionalFormatting>
  <conditionalFormatting sqref="B8:E17">
    <cfRule type="cellIs" dxfId="45" priority="54" stopIfTrue="1" operator="equal">
      <formula>0</formula>
    </cfRule>
  </conditionalFormatting>
  <conditionalFormatting sqref="B22:E26">
    <cfRule type="cellIs" dxfId="44" priority="53" stopIfTrue="1" operator="equal">
      <formula>0</formula>
    </cfRule>
  </conditionalFormatting>
  <conditionalFormatting sqref="B19:E19">
    <cfRule type="cellIs" dxfId="43" priority="52" stopIfTrue="1" operator="equal">
      <formula>0</formula>
    </cfRule>
  </conditionalFormatting>
  <conditionalFormatting sqref="B20:E20">
    <cfRule type="cellIs" dxfId="42" priority="51" stopIfTrue="1" operator="equal">
      <formula>0</formula>
    </cfRule>
  </conditionalFormatting>
  <conditionalFormatting sqref="B23:E23">
    <cfRule type="cellIs" dxfId="41" priority="50" stopIfTrue="1" operator="equal">
      <formula>0</formula>
    </cfRule>
  </conditionalFormatting>
  <conditionalFormatting sqref="B27:E27">
    <cfRule type="cellIs" dxfId="40" priority="49" stopIfTrue="1" operator="equal">
      <formula>0</formula>
    </cfRule>
  </conditionalFormatting>
  <conditionalFormatting sqref="B28:E28">
    <cfRule type="cellIs" dxfId="39" priority="48" stopIfTrue="1" operator="equal">
      <formula>0</formula>
    </cfRule>
  </conditionalFormatting>
  <conditionalFormatting sqref="B24:E25">
    <cfRule type="cellIs" dxfId="38" priority="47" stopIfTrue="1" operator="equal">
      <formula>0</formula>
    </cfRule>
  </conditionalFormatting>
  <conditionalFormatting sqref="A38">
    <cfRule type="cellIs" dxfId="37" priority="46" stopIfTrue="1" operator="equal">
      <formula>0</formula>
    </cfRule>
  </conditionalFormatting>
  <conditionalFormatting sqref="G30:J32 L30:O32 Q30:T32 V30:Y32 AA30:AC32">
    <cfRule type="cellIs" dxfId="36" priority="45" stopIfTrue="1" operator="equal">
      <formula>0</formula>
    </cfRule>
  </conditionalFormatting>
  <conditionalFormatting sqref="G30:J32 L30:O32 Q30:T32 V30:Y32 AA30:AC32">
    <cfRule type="cellIs" dxfId="35" priority="44" operator="equal">
      <formula>0</formula>
    </cfRule>
  </conditionalFormatting>
  <conditionalFormatting sqref="AB30:AC32">
    <cfRule type="cellIs" dxfId="34" priority="42" operator="equal">
      <formula>0</formula>
    </cfRule>
  </conditionalFormatting>
  <conditionalFormatting sqref="G30:J32 L30:O32 Q30:T32 V30:Y32 AA30:AC32">
    <cfRule type="cellIs" dxfId="33" priority="43" stopIfTrue="1" operator="equal">
      <formula>0</formula>
    </cfRule>
  </conditionalFormatting>
  <conditionalFormatting sqref="B30:E32">
    <cfRule type="cellIs" dxfId="32" priority="41" stopIfTrue="1" operator="equal">
      <formula>0</formula>
    </cfRule>
  </conditionalFormatting>
  <conditionalFormatting sqref="B30:E32">
    <cfRule type="cellIs" dxfId="31" priority="40" operator="equal">
      <formula>0</formula>
    </cfRule>
  </conditionalFormatting>
  <conditionalFormatting sqref="B30:E32">
    <cfRule type="cellIs" dxfId="30" priority="39" stopIfTrue="1" operator="equal">
      <formula>0</formula>
    </cfRule>
  </conditionalFormatting>
  <conditionalFormatting sqref="AD34">
    <cfRule type="cellIs" dxfId="29" priority="32" stopIfTrue="1" operator="equal">
      <formula>0</formula>
    </cfRule>
  </conditionalFormatting>
  <conditionalFormatting sqref="AD34">
    <cfRule type="cellIs" dxfId="28" priority="31" operator="equal">
      <formula>0</formula>
    </cfRule>
  </conditionalFormatting>
  <conditionalFormatting sqref="AD18 AD21 AD26:AD27 AD7">
    <cfRule type="cellIs" dxfId="27" priority="30" stopIfTrue="1" operator="equal">
      <formula>0</formula>
    </cfRule>
  </conditionalFormatting>
  <conditionalFormatting sqref="AD7 AD18 AD21 AD26:AD27">
    <cfRule type="cellIs" dxfId="26" priority="29" operator="equal">
      <formula>0</formula>
    </cfRule>
  </conditionalFormatting>
  <conditionalFormatting sqref="AD24:AD25">
    <cfRule type="cellIs" dxfId="25" priority="12" stopIfTrue="1" operator="equal">
      <formula>0</formula>
    </cfRule>
  </conditionalFormatting>
  <conditionalFormatting sqref="AD8:AD17">
    <cfRule type="cellIs" dxfId="24" priority="26" stopIfTrue="1" operator="equal">
      <formula>0</formula>
    </cfRule>
  </conditionalFormatting>
  <conditionalFormatting sqref="AD27">
    <cfRule type="cellIs" dxfId="23" priority="16" operator="equal">
      <formula>0</formula>
    </cfRule>
  </conditionalFormatting>
  <conditionalFormatting sqref="AD22:AD26">
    <cfRule type="cellIs" dxfId="22" priority="25" stopIfTrue="1" operator="equal">
      <formula>0</formula>
    </cfRule>
  </conditionalFormatting>
  <conditionalFormatting sqref="AD22:AD26">
    <cfRule type="cellIs" dxfId="21" priority="24" operator="equal">
      <formula>0</formula>
    </cfRule>
  </conditionalFormatting>
  <conditionalFormatting sqref="AD22:AD26">
    <cfRule type="cellIs" dxfId="20" priority="23" stopIfTrue="1" operator="equal">
      <formula>0</formula>
    </cfRule>
  </conditionalFormatting>
  <conditionalFormatting sqref="AD19">
    <cfRule type="cellIs" dxfId="19" priority="22" stopIfTrue="1" operator="equal">
      <formula>0</formula>
    </cfRule>
  </conditionalFormatting>
  <conditionalFormatting sqref="AD19">
    <cfRule type="cellIs" dxfId="18" priority="21" operator="equal">
      <formula>0</formula>
    </cfRule>
  </conditionalFormatting>
  <conditionalFormatting sqref="AD20">
    <cfRule type="cellIs" dxfId="17" priority="20" stopIfTrue="1" operator="equal">
      <formula>0</formula>
    </cfRule>
  </conditionalFormatting>
  <conditionalFormatting sqref="AD23">
    <cfRule type="cellIs" dxfId="16" priority="19" stopIfTrue="1" operator="equal">
      <formula>0</formula>
    </cfRule>
  </conditionalFormatting>
  <conditionalFormatting sqref="AD23">
    <cfRule type="cellIs" dxfId="15" priority="18" operator="equal">
      <formula>0</formula>
    </cfRule>
  </conditionalFormatting>
  <conditionalFormatting sqref="AD27">
    <cfRule type="cellIs" dxfId="14" priority="17" stopIfTrue="1" operator="equal">
      <formula>0</formula>
    </cfRule>
  </conditionalFormatting>
  <conditionalFormatting sqref="AD28">
    <cfRule type="cellIs" dxfId="13" priority="15" stopIfTrue="1" operator="equal">
      <formula>0</formula>
    </cfRule>
  </conditionalFormatting>
  <conditionalFormatting sqref="AD24:AD25">
    <cfRule type="cellIs" dxfId="12" priority="14" stopIfTrue="1" operator="equal">
      <formula>0</formula>
    </cfRule>
  </conditionalFormatting>
  <conditionalFormatting sqref="AD24:AD25">
    <cfRule type="cellIs" dxfId="11" priority="13" operator="equal">
      <formula>0</formula>
    </cfRule>
  </conditionalFormatting>
  <conditionalFormatting sqref="AD30:AD32">
    <cfRule type="cellIs" dxfId="10" priority="11" stopIfTrue="1" operator="equal">
      <formula>0</formula>
    </cfRule>
  </conditionalFormatting>
  <conditionalFormatting sqref="AD30:AD32">
    <cfRule type="cellIs" dxfId="9" priority="10" operator="equal">
      <formula>0</formula>
    </cfRule>
  </conditionalFormatting>
  <conditionalFormatting sqref="AD30:AD32">
    <cfRule type="cellIs" dxfId="8" priority="8" operator="equal">
      <formula>0</formula>
    </cfRule>
  </conditionalFormatting>
  <conditionalFormatting sqref="AD30:AD32">
    <cfRule type="cellIs" dxfId="7" priority="9" stopIfTrue="1" operator="equal">
      <formula>0</formula>
    </cfRule>
  </conditionalFormatting>
  <conditionalFormatting sqref="Z3:Z32 U3:U32 P3:P32 K3:K32 K34 P34 U34 Z34">
    <cfRule type="cellIs" dxfId="6" priority="7" stopIfTrue="1" operator="equal">
      <formula>0</formula>
    </cfRule>
  </conditionalFormatting>
  <conditionalFormatting sqref="Z3:Z32 U3:U32 P3:P32 K3:K32 K34 P34 U34 Z34">
    <cfRule type="cellIs" dxfId="5" priority="6" operator="equal">
      <formula>0</formula>
    </cfRule>
  </conditionalFormatting>
  <conditionalFormatting sqref="AA6:AD6 V6:Y6 Q6:T6 L6:O6 G6:J6">
    <cfRule type="cellIs" dxfId="4" priority="5" stopIfTrue="1" operator="equal">
      <formula>0</formula>
    </cfRule>
  </conditionalFormatting>
  <conditionalFormatting sqref="AA6:AD6 V6:Y6 Q6:T6 L6:O6 G6:J6">
    <cfRule type="cellIs" dxfId="3" priority="4" operator="equal">
      <formula>0</formula>
    </cfRule>
  </conditionalFormatting>
  <conditionalFormatting sqref="AA5 V5 Q5 L5 G5">
    <cfRule type="cellIs" dxfId="2" priority="3" stopIfTrue="1" operator="equal">
      <formula>0</formula>
    </cfRule>
  </conditionalFormatting>
  <conditionalFormatting sqref="AA5 V5 Q5 L5 G5">
    <cfRule type="cellIs" dxfId="1" priority="2" operator="equal">
      <formula>0</formula>
    </cfRule>
  </conditionalFormatting>
  <conditionalFormatting sqref="A39:A40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61" fitToHeight="0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Web ED1</vt:lpstr>
      <vt:lpstr>Web ED2</vt:lpstr>
      <vt:lpstr>Web ED3</vt:lpstr>
      <vt:lpstr>Web ED4</vt:lpstr>
      <vt:lpstr>Web ED5</vt:lpstr>
      <vt:lpstr>Web ED6</vt:lpstr>
      <vt:lpstr>Web ED7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2023-01-05T18:54:27Z</dcterms:modified>
</cp:coreProperties>
</file>