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cinda_Cullihall\Downloads\"/>
    </mc:Choice>
  </mc:AlternateContent>
  <xr:revisionPtr revIDLastSave="0" documentId="13_ncr:1_{E591896A-72D5-45A3-A7C0-6781EBED1568}" xr6:coauthVersionLast="47" xr6:coauthVersionMax="47" xr10:uidLastSave="{00000000-0000-0000-0000-000000000000}"/>
  <bookViews>
    <workbookView xWindow="-120" yWindow="-120" windowWidth="29040" windowHeight="15840" xr2:uid="{83D37777-896A-41FD-A0D7-75A20DF33C41}"/>
  </bookViews>
  <sheets>
    <sheet name="IM1" sheetId="1" r:id="rId1"/>
    <sheet name="IM2" sheetId="2" r:id="rId2"/>
    <sheet name="IM3" sheetId="3" r:id="rId3"/>
    <sheet name="IM4" sheetId="4" r:id="rId4"/>
    <sheet name="IM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5" l="1"/>
  <c r="H57" i="5"/>
  <c r="F57" i="5"/>
  <c r="C57" i="5"/>
  <c r="K56" i="5"/>
  <c r="H56" i="5"/>
  <c r="F56" i="5"/>
  <c r="C56" i="5"/>
  <c r="K55" i="5"/>
  <c r="H55" i="5"/>
  <c r="F55" i="5"/>
  <c r="C55" i="5"/>
  <c r="K54" i="5"/>
  <c r="H54" i="5"/>
  <c r="F54" i="5"/>
  <c r="C54" i="5"/>
  <c r="K53" i="5"/>
  <c r="H53" i="5"/>
  <c r="F53" i="5"/>
  <c r="C53" i="5"/>
  <c r="K52" i="5"/>
  <c r="H52" i="5"/>
  <c r="F52" i="5"/>
  <c r="C52" i="5"/>
  <c r="K51" i="5"/>
  <c r="H51" i="5"/>
  <c r="F51" i="5"/>
  <c r="C51" i="5"/>
  <c r="K50" i="5"/>
  <c r="H50" i="5"/>
  <c r="F50" i="5"/>
  <c r="C50" i="5"/>
  <c r="K49" i="5"/>
  <c r="H49" i="5"/>
  <c r="F49" i="5"/>
  <c r="C49" i="5"/>
  <c r="K48" i="5"/>
  <c r="H48" i="5"/>
  <c r="F48" i="5"/>
  <c r="C48" i="5"/>
  <c r="K47" i="5"/>
  <c r="H47" i="5"/>
  <c r="F47" i="5"/>
  <c r="C47" i="5"/>
  <c r="K46" i="5"/>
  <c r="H46" i="5"/>
  <c r="F46" i="5"/>
  <c r="C46" i="5"/>
  <c r="K45" i="5"/>
  <c r="H45" i="5"/>
  <c r="F45" i="5"/>
  <c r="C45" i="5"/>
  <c r="K44" i="5"/>
  <c r="H44" i="5"/>
  <c r="F44" i="5"/>
  <c r="C44" i="5"/>
  <c r="K40" i="5"/>
  <c r="H40" i="5"/>
  <c r="F40" i="5"/>
  <c r="C40" i="5"/>
  <c r="K39" i="5"/>
  <c r="H39" i="5"/>
  <c r="F39" i="5"/>
  <c r="C39" i="5"/>
  <c r="K38" i="5"/>
  <c r="H38" i="5"/>
  <c r="F38" i="5"/>
  <c r="C38" i="5"/>
  <c r="K37" i="5"/>
  <c r="H37" i="5"/>
  <c r="F37" i="5"/>
  <c r="C37" i="5"/>
  <c r="K36" i="5"/>
  <c r="H36" i="5"/>
  <c r="F36" i="5"/>
  <c r="C36" i="5"/>
  <c r="K35" i="5"/>
  <c r="H35" i="5"/>
  <c r="F35" i="5"/>
  <c r="C35" i="5"/>
  <c r="K34" i="5"/>
  <c r="H34" i="5"/>
  <c r="F34" i="5"/>
  <c r="C34" i="5"/>
  <c r="K33" i="5"/>
  <c r="H33" i="5"/>
  <c r="F33" i="5"/>
  <c r="C33" i="5"/>
  <c r="K29" i="5"/>
  <c r="H29" i="5"/>
  <c r="F29" i="5"/>
  <c r="C29" i="5"/>
  <c r="K28" i="5"/>
  <c r="H28" i="5"/>
  <c r="F28" i="5"/>
  <c r="C28" i="5"/>
  <c r="K27" i="5"/>
  <c r="H27" i="5"/>
  <c r="F27" i="5"/>
  <c r="C27" i="5"/>
  <c r="K23" i="5"/>
  <c r="H23" i="5"/>
  <c r="F23" i="5"/>
  <c r="C23" i="5"/>
  <c r="K22" i="5"/>
  <c r="H22" i="5"/>
  <c r="F22" i="5"/>
  <c r="C22" i="5"/>
  <c r="K20" i="5"/>
  <c r="H20" i="5"/>
  <c r="F20" i="5"/>
  <c r="C20" i="5"/>
  <c r="K19" i="5"/>
  <c r="H19" i="5"/>
  <c r="F19" i="5"/>
  <c r="C19" i="5"/>
  <c r="K18" i="5"/>
  <c r="H18" i="5"/>
  <c r="F18" i="5"/>
  <c r="C18" i="5"/>
  <c r="K17" i="5"/>
  <c r="H17" i="5"/>
  <c r="F17" i="5"/>
  <c r="C17" i="5"/>
  <c r="K16" i="5"/>
  <c r="H16" i="5"/>
  <c r="F16" i="5"/>
  <c r="C16" i="5"/>
  <c r="K15" i="5"/>
  <c r="H15" i="5"/>
  <c r="F15" i="5"/>
  <c r="C15" i="5"/>
  <c r="K14" i="5"/>
  <c r="H14" i="5"/>
  <c r="F14" i="5"/>
  <c r="C14" i="5"/>
  <c r="K13" i="5"/>
  <c r="H13" i="5"/>
  <c r="F13" i="5"/>
  <c r="C13" i="5"/>
  <c r="K9" i="5"/>
  <c r="H9" i="5"/>
  <c r="F9" i="5"/>
  <c r="C9" i="5"/>
  <c r="K20" i="4"/>
  <c r="I20" i="4"/>
  <c r="G20" i="4"/>
  <c r="E20" i="4"/>
  <c r="C20" i="4"/>
  <c r="K19" i="4"/>
  <c r="I19" i="4"/>
  <c r="G19" i="4"/>
  <c r="E19" i="4"/>
  <c r="C19" i="4"/>
  <c r="K18" i="4"/>
  <c r="I18" i="4"/>
  <c r="G18" i="4"/>
  <c r="E18" i="4"/>
  <c r="C18" i="4"/>
  <c r="K17" i="4"/>
  <c r="I17" i="4"/>
  <c r="G17" i="4"/>
  <c r="E17" i="4"/>
  <c r="C17" i="4"/>
  <c r="K16" i="4"/>
  <c r="I16" i="4"/>
  <c r="G16" i="4"/>
  <c r="E16" i="4"/>
  <c r="C16" i="4"/>
  <c r="K15" i="4"/>
  <c r="I15" i="4"/>
  <c r="G15" i="4"/>
  <c r="E15" i="4"/>
  <c r="C15" i="4"/>
  <c r="K14" i="4"/>
  <c r="I14" i="4"/>
  <c r="G14" i="4"/>
  <c r="E14" i="4"/>
  <c r="C14" i="4"/>
  <c r="K13" i="4"/>
  <c r="I13" i="4"/>
  <c r="G13" i="4"/>
  <c r="E13" i="4"/>
  <c r="C13" i="4"/>
  <c r="K12" i="4"/>
  <c r="I12" i="4"/>
  <c r="G12" i="4"/>
  <c r="E12" i="4"/>
  <c r="C12" i="4"/>
  <c r="K11" i="4"/>
  <c r="I11" i="4"/>
  <c r="G11" i="4"/>
  <c r="E11" i="4"/>
  <c r="C11" i="4"/>
  <c r="K10" i="4"/>
  <c r="I10" i="4"/>
  <c r="G10" i="4"/>
  <c r="E10" i="4"/>
  <c r="C10" i="4"/>
  <c r="K8" i="4"/>
  <c r="I8" i="4"/>
  <c r="G8" i="4"/>
  <c r="E8" i="4"/>
  <c r="C8" i="4"/>
  <c r="O20" i="3"/>
  <c r="M20" i="3"/>
  <c r="K20" i="3"/>
  <c r="I20" i="3"/>
  <c r="G20" i="3"/>
  <c r="E20" i="3"/>
  <c r="C20" i="3"/>
  <c r="O19" i="3"/>
  <c r="M19" i="3"/>
  <c r="K19" i="3"/>
  <c r="I19" i="3"/>
  <c r="G19" i="3"/>
  <c r="E19" i="3"/>
  <c r="C19" i="3"/>
  <c r="O18" i="3"/>
  <c r="M18" i="3"/>
  <c r="K18" i="3"/>
  <c r="I18" i="3"/>
  <c r="G18" i="3"/>
  <c r="E18" i="3"/>
  <c r="C18" i="3"/>
  <c r="O17" i="3"/>
  <c r="M17" i="3"/>
  <c r="K17" i="3"/>
  <c r="I17" i="3"/>
  <c r="G17" i="3"/>
  <c r="E17" i="3"/>
  <c r="C17" i="3"/>
  <c r="O16" i="3"/>
  <c r="M16" i="3"/>
  <c r="K16" i="3"/>
  <c r="I16" i="3"/>
  <c r="G16" i="3"/>
  <c r="E16" i="3"/>
  <c r="C16" i="3"/>
  <c r="O15" i="3"/>
  <c r="M15" i="3"/>
  <c r="K15" i="3"/>
  <c r="I15" i="3"/>
  <c r="G15" i="3"/>
  <c r="E15" i="3"/>
  <c r="C15" i="3"/>
  <c r="O14" i="3"/>
  <c r="M14" i="3"/>
  <c r="K14" i="3"/>
  <c r="I14" i="3"/>
  <c r="G14" i="3"/>
  <c r="E14" i="3"/>
  <c r="C14" i="3"/>
  <c r="O13" i="3"/>
  <c r="M13" i="3"/>
  <c r="K13" i="3"/>
  <c r="I13" i="3"/>
  <c r="G13" i="3"/>
  <c r="E13" i="3"/>
  <c r="C13" i="3"/>
  <c r="O12" i="3"/>
  <c r="M12" i="3"/>
  <c r="K12" i="3"/>
  <c r="I12" i="3"/>
  <c r="G12" i="3"/>
  <c r="E12" i="3"/>
  <c r="C12" i="3"/>
  <c r="O11" i="3"/>
  <c r="M11" i="3"/>
  <c r="K11" i="3"/>
  <c r="I11" i="3"/>
  <c r="G11" i="3"/>
  <c r="E11" i="3"/>
  <c r="C11" i="3"/>
  <c r="O10" i="3"/>
  <c r="M10" i="3"/>
  <c r="K10" i="3"/>
  <c r="I10" i="3"/>
  <c r="G10" i="3"/>
  <c r="E10" i="3"/>
  <c r="C10" i="3"/>
  <c r="O8" i="3"/>
  <c r="M8" i="3"/>
  <c r="K8" i="3"/>
  <c r="I8" i="3"/>
  <c r="G8" i="3"/>
  <c r="E8" i="3"/>
  <c r="C8" i="3"/>
</calcChain>
</file>

<file path=xl/sharedStrings.xml><?xml version="1.0" encoding="utf-8"?>
<sst xmlns="http://schemas.openxmlformats.org/spreadsheetml/2006/main" count="206" uniqueCount="105">
  <si>
    <t>Population, by Immigrant Status, Age and Place of Birth</t>
  </si>
  <si>
    <t>Northwest Territories, Census 2021</t>
  </si>
  <si>
    <t>All Ages</t>
  </si>
  <si>
    <t>Under 15 Years</t>
  </si>
  <si>
    <t>15 Years and over</t>
  </si>
  <si>
    <t>15 to 24 Years</t>
  </si>
  <si>
    <t>25 to 54 Years</t>
  </si>
  <si>
    <t>55 to 64 Years</t>
  </si>
  <si>
    <t>65 Years and over</t>
  </si>
  <si>
    <t>65 to 74 Years</t>
  </si>
  <si>
    <t>Total</t>
  </si>
  <si>
    <t>Non-immigrants</t>
  </si>
  <si>
    <t>Immigrants</t>
  </si>
  <si>
    <t>United States</t>
  </si>
  <si>
    <t>Central America</t>
  </si>
  <si>
    <t>Caribbean and Bermuda</t>
  </si>
  <si>
    <t>South America</t>
  </si>
  <si>
    <t>Europe</t>
  </si>
  <si>
    <t>Africa</t>
  </si>
  <si>
    <t>West Central Asia and the Middle East</t>
  </si>
  <si>
    <t>Eastern Asia</t>
  </si>
  <si>
    <t>Southeast Asia</t>
  </si>
  <si>
    <t>Southern Asia</t>
  </si>
  <si>
    <t>Oceania</t>
  </si>
  <si>
    <t>Non-permanent residents</t>
  </si>
  <si>
    <t>Notes:</t>
  </si>
  <si>
    <t>1. Source: Statistics Canada, 2021 Census; Table: 98100307.</t>
  </si>
  <si>
    <t>2. Prepared by NWT Bureau of Statistics.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</si>
  <si>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</si>
  <si>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</si>
  <si>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>4. Immigrant refers to a landed immigrant or permanent resident that has been granted the right to live in Canada permanently by immigration authorities.</t>
  </si>
  <si>
    <t>5. Non-permanent resident refers to a person from another country who has a work or study permit or who has claimed refugee status (asylum claimant).</t>
  </si>
  <si>
    <t>Population by Immigrant Status, Place of Birth and Period of Immigration</t>
  </si>
  <si>
    <t>Before 
1980</t>
  </si>
  <si>
    <t>1980 to 
1990</t>
  </si>
  <si>
    <t>1991 to 
2000</t>
  </si>
  <si>
    <t>2001 to 
2010</t>
  </si>
  <si>
    <t>2011 to 
2021</t>
  </si>
  <si>
    <t>2011 to 
2015</t>
  </si>
  <si>
    <t>2016 to 
2021</t>
  </si>
  <si>
    <t>Non-permanent Residents</t>
  </si>
  <si>
    <t>Total Place of Birth</t>
  </si>
  <si>
    <t xml:space="preserve">  Inside Canada</t>
  </si>
  <si>
    <t xml:space="preserve">  Outside Canada</t>
  </si>
  <si>
    <t>1. Source: Statistics Canada, 2021 Census; Table: 98100302.</t>
  </si>
  <si>
    <t xml:space="preserve">Economic </t>
  </si>
  <si>
    <t>Principal Applicants</t>
  </si>
  <si>
    <t>Secondary Applicants</t>
  </si>
  <si>
    <t>Sponsored by Family</t>
  </si>
  <si>
    <t>Refugees</t>
  </si>
  <si>
    <t xml:space="preserve">Other </t>
  </si>
  <si>
    <t>(#)</t>
  </si>
  <si>
    <t>(%)</t>
  </si>
  <si>
    <t>1. Source: Statistics Canada, 2021 Census; Table: 98100317.</t>
  </si>
  <si>
    <t>Immigrants by Place of Birth and Citizenship Status</t>
  </si>
  <si>
    <t>Canadian Citizens</t>
  </si>
  <si>
    <t>Canadian Citizens only</t>
  </si>
  <si>
    <t>Citizens of Canada &amp; at least one other Country</t>
  </si>
  <si>
    <t>Not Canadian Citizens</t>
  </si>
  <si>
    <t>Immigrants and Non-Permanent Residents, by Place of Birth and Period of Immigration</t>
  </si>
  <si>
    <t>Total Population</t>
  </si>
  <si>
    <t>Non-Permanent Residents</t>
  </si>
  <si>
    <t>Recent</t>
  </si>
  <si>
    <t>Age and Gender</t>
  </si>
  <si>
    <t>15 - 24 Years</t>
  </si>
  <si>
    <t>25 - 34 Years</t>
  </si>
  <si>
    <t>35 - 44 Years</t>
  </si>
  <si>
    <t>45 - 54 Years</t>
  </si>
  <si>
    <t>55 - 64 Years</t>
  </si>
  <si>
    <t>65 - 74 Years</t>
  </si>
  <si>
    <t>75 Yrs. &amp; Older</t>
  </si>
  <si>
    <t>Men+</t>
  </si>
  <si>
    <t>Women+</t>
  </si>
  <si>
    <t>Geography</t>
  </si>
  <si>
    <t>Yellowknife</t>
  </si>
  <si>
    <t>Inuvik, Hay River &amp; Fort Smith</t>
  </si>
  <si>
    <t>Rest of Territory</t>
  </si>
  <si>
    <t>Citizenship Status</t>
  </si>
  <si>
    <t xml:space="preserve">  Canadian citizens</t>
  </si>
  <si>
    <t xml:space="preserve">    Canadian citizens by birth</t>
  </si>
  <si>
    <t xml:space="preserve">      Canadian citizens by birth only</t>
  </si>
  <si>
    <t xml:space="preserve">      Canadian citizens, by birth, &amp; at least one other country</t>
  </si>
  <si>
    <t xml:space="preserve">    Canadian citizens by naturalization</t>
  </si>
  <si>
    <t xml:space="preserve">      Canadian citizens by naturalization only</t>
  </si>
  <si>
    <t xml:space="preserve">      Canadian citizens, by naturalization, &amp; at least one other country</t>
  </si>
  <si>
    <t xml:space="preserve">  Not Canadian citizens</t>
  </si>
  <si>
    <t>Visible Minority Classification</t>
  </si>
  <si>
    <t>Total visible minority population</t>
  </si>
  <si>
    <t>South Asian</t>
  </si>
  <si>
    <t>Chinese</t>
  </si>
  <si>
    <t>Black</t>
  </si>
  <si>
    <t>Filipino</t>
  </si>
  <si>
    <t>Arab</t>
  </si>
  <si>
    <t>Latin American</t>
  </si>
  <si>
    <t>Southeast Asian</t>
  </si>
  <si>
    <t>West Asian</t>
  </si>
  <si>
    <t>Korean</t>
  </si>
  <si>
    <t>Japanese</t>
  </si>
  <si>
    <t>Visible minority, n.i.e.</t>
  </si>
  <si>
    <t>Multiple visible minorities</t>
  </si>
  <si>
    <t>Not a visible minority</t>
  </si>
  <si>
    <t>1. Source: Statistics Canada, 2021 Census; Table:  98100302, 98100307 &amp; 98100308.</t>
  </si>
  <si>
    <t>6. Visible minority is as defined by the Employment Equity Act, "persons, other than Aboriginal peoples, who are non‑Caucasian in race or non‑white in colour.</t>
  </si>
  <si>
    <t xml:space="preserve">    The term “visible minorities” is under review by Statistics Canada.</t>
  </si>
  <si>
    <t>Immigrants that immigrated after 1980 by Place of Birth and Admission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</si>
</sst>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;[Red]\-#,##0;&quot;-&quot;"/>
    <numFmt numFmtId="166" formatCode="_(* #,##0.0_);_(* \(#,##0.0\);_(* &quot;-&quot;??_);_(@_)"/>
    <numFmt numFmtId="167" formatCode="#,##0.0;[Red]\-#,##0.0;&quot;-&quot;"/>
    <numFmt numFmtId="168" formatCode="_(* #,##0.0_);_(* \(#,##0.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"/>
      <color rgb="FF0076B6"/>
      <name val="Calibri"/>
      <family val="2"/>
      <scheme val="minor"/>
    </font>
    <font>
      <b/>
      <sz val="9"/>
      <color rgb="FF0076B6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rgb="FF0076B6"/>
      </bottom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164" fontId="7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164" fontId="7" fillId="0" borderId="0" xfId="1" applyNumberFormat="1" applyFont="1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165" fontId="9" fillId="0" borderId="0" xfId="1" applyNumberFormat="1" applyFont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165" fontId="9" fillId="0" borderId="0" xfId="1" applyNumberFormat="1" applyFont="1" applyBorder="1" applyAlignment="1">
      <alignment horizontal="right"/>
    </xf>
    <xf numFmtId="0" fontId="7" fillId="0" borderId="2" xfId="0" applyFont="1" applyBorder="1"/>
    <xf numFmtId="41" fontId="7" fillId="0" borderId="2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1" fillId="0" borderId="0" xfId="0" applyFont="1"/>
    <xf numFmtId="164" fontId="4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 indent="1"/>
    </xf>
    <xf numFmtId="9" fontId="4" fillId="0" borderId="0" xfId="2" applyFont="1"/>
    <xf numFmtId="0" fontId="4" fillId="0" borderId="0" xfId="0" applyFont="1" applyAlignment="1">
      <alignment horizontal="left" inden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5" fontId="8" fillId="0" borderId="0" xfId="1" applyNumberFormat="1" applyFont="1" applyBorder="1" applyAlignment="1">
      <alignment horizontal="right"/>
    </xf>
    <xf numFmtId="41" fontId="3" fillId="0" borderId="0" xfId="0" applyNumberFormat="1" applyFont="1"/>
    <xf numFmtId="0" fontId="12" fillId="0" borderId="0" xfId="0" applyFont="1"/>
    <xf numFmtId="165" fontId="12" fillId="0" borderId="0" xfId="1" applyNumberFormat="1" applyFont="1" applyAlignment="1">
      <alignment horizontal="right"/>
    </xf>
    <xf numFmtId="165" fontId="12" fillId="0" borderId="0" xfId="1" applyNumberFormat="1" applyFont="1" applyBorder="1" applyAlignment="1">
      <alignment horizontal="right"/>
    </xf>
    <xf numFmtId="0" fontId="13" fillId="0" borderId="0" xfId="0" applyFont="1"/>
    <xf numFmtId="41" fontId="13" fillId="0" borderId="0" xfId="0" applyNumberFormat="1" applyFont="1"/>
    <xf numFmtId="0" fontId="9" fillId="0" borderId="0" xfId="0" applyFont="1"/>
    <xf numFmtId="41" fontId="10" fillId="0" borderId="0" xfId="0" applyNumberFormat="1" applyFont="1"/>
    <xf numFmtId="165" fontId="7" fillId="0" borderId="0" xfId="1" applyNumberFormat="1" applyFont="1" applyBorder="1" applyAlignment="1">
      <alignment horizontal="right"/>
    </xf>
    <xf numFmtId="41" fontId="5" fillId="0" borderId="0" xfId="0" applyNumberFormat="1" applyFont="1"/>
    <xf numFmtId="0" fontId="7" fillId="0" borderId="3" xfId="0" applyFont="1" applyBorder="1"/>
    <xf numFmtId="166" fontId="7" fillId="0" borderId="3" xfId="1" applyNumberFormat="1" applyFont="1" applyBorder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166" fontId="4" fillId="0" borderId="0" xfId="1" applyNumberFormat="1" applyFont="1"/>
    <xf numFmtId="166" fontId="4" fillId="0" borderId="0" xfId="1" applyNumberFormat="1" applyFont="1" applyBorder="1"/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0" fontId="14" fillId="0" borderId="0" xfId="0" applyFont="1"/>
    <xf numFmtId="0" fontId="15" fillId="0" borderId="6" xfId="0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167" fontId="8" fillId="0" borderId="0" xfId="1" applyNumberFormat="1" applyFont="1" applyAlignment="1">
      <alignment horizontal="right"/>
    </xf>
    <xf numFmtId="167" fontId="7" fillId="0" borderId="0" xfId="1" applyNumberFormat="1" applyFont="1" applyAlignment="1">
      <alignment horizontal="right"/>
    </xf>
    <xf numFmtId="166" fontId="7" fillId="0" borderId="2" xfId="1" applyNumberFormat="1" applyFont="1" applyBorder="1" applyAlignment="1">
      <alignment horizontal="right"/>
    </xf>
    <xf numFmtId="168" fontId="4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/>
    <xf numFmtId="167" fontId="8" fillId="0" borderId="0" xfId="0" applyNumberFormat="1" applyFont="1"/>
    <xf numFmtId="0" fontId="8" fillId="0" borderId="0" xfId="0" applyFont="1" applyAlignment="1">
      <alignment horizontal="right"/>
    </xf>
    <xf numFmtId="165" fontId="7" fillId="0" borderId="0" xfId="0" applyNumberFormat="1" applyFont="1"/>
    <xf numFmtId="167" fontId="7" fillId="0" borderId="0" xfId="0" applyNumberFormat="1" applyFont="1"/>
    <xf numFmtId="0" fontId="7" fillId="2" borderId="0" xfId="0" applyFont="1" applyFill="1"/>
    <xf numFmtId="165" fontId="7" fillId="2" borderId="0" xfId="0" applyNumberFormat="1" applyFont="1" applyFill="1"/>
    <xf numFmtId="167" fontId="7" fillId="2" borderId="0" xfId="0" applyNumberFormat="1" applyFont="1" applyFill="1"/>
    <xf numFmtId="0" fontId="7" fillId="0" borderId="0" xfId="0" applyFont="1" applyAlignment="1">
      <alignment horizontal="left"/>
    </xf>
    <xf numFmtId="41" fontId="7" fillId="0" borderId="0" xfId="1" applyNumberFormat="1" applyFont="1" applyFill="1" applyBorder="1" applyAlignment="1">
      <alignment horizontal="right"/>
    </xf>
    <xf numFmtId="167" fontId="7" fillId="0" borderId="0" xfId="0" applyNumberFormat="1" applyFont="1" applyAlignment="1">
      <alignment horizontal="left" indent="1"/>
    </xf>
    <xf numFmtId="166" fontId="7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0" fontId="16" fillId="0" borderId="0" xfId="0" applyFont="1"/>
    <xf numFmtId="164" fontId="4" fillId="0" borderId="0" xfId="1" applyNumberFormat="1" applyFont="1" applyFill="1" applyBorder="1"/>
    <xf numFmtId="166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41EF-45B3-421E-8520-661B6EB7E4DE}">
  <sheetPr>
    <pageSetUpPr fitToPage="1"/>
  </sheetPr>
  <dimension ref="A1:U46"/>
  <sheetViews>
    <sheetView tabSelected="1" workbookViewId="0"/>
  </sheetViews>
  <sheetFormatPr defaultRowHeight="12" x14ac:dyDescent="0.2"/>
  <cols>
    <col min="1" max="1" width="35.42578125" style="3" customWidth="1"/>
    <col min="2" max="9" width="9.7109375" style="3" customWidth="1"/>
    <col min="10" max="11" width="9.140625" style="4"/>
    <col min="12" max="12" width="22.42578125" style="4" customWidth="1"/>
    <col min="13" max="13" width="24.85546875" style="4" customWidth="1"/>
    <col min="14" max="16384" width="9.140625" style="4"/>
  </cols>
  <sheetData>
    <row r="1" spans="1:21" ht="18.75" x14ac:dyDescent="0.3">
      <c r="A1" s="1" t="s">
        <v>0</v>
      </c>
      <c r="B1" s="2"/>
      <c r="C1" s="2"/>
      <c r="D1" s="2"/>
    </row>
    <row r="2" spans="1:21" ht="15.75" x14ac:dyDescent="0.25">
      <c r="A2" s="5" t="s">
        <v>1</v>
      </c>
    </row>
    <row r="3" spans="1:21" x14ac:dyDescent="0.2">
      <c r="A3" s="2"/>
    </row>
    <row r="4" spans="1:21" ht="12.75" thickBot="1" x14ac:dyDescent="0.25"/>
    <row r="5" spans="1:21" ht="30" customHeight="1" thickBot="1" x14ac:dyDescent="0.25">
      <c r="A5" s="6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N5" s="8"/>
      <c r="O5" s="8"/>
      <c r="P5" s="8"/>
      <c r="Q5" s="8"/>
      <c r="R5" s="8"/>
      <c r="S5" s="8"/>
      <c r="T5" s="8"/>
      <c r="U5" s="8"/>
    </row>
    <row r="6" spans="1:21" ht="12.75" x14ac:dyDescent="0.2">
      <c r="A6" s="9"/>
      <c r="B6" s="10"/>
      <c r="C6" s="10"/>
      <c r="D6" s="10"/>
      <c r="E6" s="10"/>
      <c r="F6" s="10"/>
      <c r="G6" s="10"/>
      <c r="H6" s="10"/>
      <c r="I6" s="10"/>
    </row>
    <row r="7" spans="1:21" ht="12.75" x14ac:dyDescent="0.2">
      <c r="A7" s="11" t="s">
        <v>10</v>
      </c>
      <c r="B7" s="12">
        <v>40380</v>
      </c>
      <c r="C7" s="12">
        <v>8460</v>
      </c>
      <c r="D7" s="12">
        <v>31915</v>
      </c>
      <c r="E7" s="12">
        <v>4980</v>
      </c>
      <c r="F7" s="12">
        <v>17865</v>
      </c>
      <c r="G7" s="12">
        <v>5215</v>
      </c>
      <c r="H7" s="12">
        <v>3855</v>
      </c>
      <c r="I7" s="12">
        <v>2715</v>
      </c>
    </row>
    <row r="8" spans="1:21" ht="12.75" x14ac:dyDescent="0.2">
      <c r="A8" s="9"/>
      <c r="B8" s="13"/>
      <c r="C8" s="13"/>
      <c r="D8" s="13"/>
      <c r="E8" s="13"/>
      <c r="F8" s="13"/>
      <c r="G8" s="13"/>
      <c r="H8" s="13"/>
      <c r="I8" s="13"/>
    </row>
    <row r="9" spans="1:21" s="16" customFormat="1" ht="12.75" x14ac:dyDescent="0.2">
      <c r="A9" s="14" t="s">
        <v>11</v>
      </c>
      <c r="B9" s="15">
        <v>35820</v>
      </c>
      <c r="C9" s="15">
        <v>8285</v>
      </c>
      <c r="D9" s="15">
        <v>27540</v>
      </c>
      <c r="E9" s="15">
        <v>4510</v>
      </c>
      <c r="F9" s="15">
        <v>15210</v>
      </c>
      <c r="G9" s="15">
        <v>4540</v>
      </c>
      <c r="H9" s="15">
        <v>3280</v>
      </c>
      <c r="I9" s="15">
        <v>2365</v>
      </c>
    </row>
    <row r="10" spans="1:21" ht="12.75" x14ac:dyDescent="0.2">
      <c r="A10" s="17"/>
      <c r="B10" s="13"/>
      <c r="C10" s="13"/>
      <c r="D10" s="13"/>
      <c r="E10" s="13"/>
      <c r="F10" s="13"/>
      <c r="G10" s="13"/>
      <c r="H10" s="13"/>
      <c r="I10" s="13"/>
    </row>
    <row r="11" spans="1:21" s="16" customFormat="1" ht="12.75" x14ac:dyDescent="0.2">
      <c r="A11" s="14" t="s">
        <v>12</v>
      </c>
      <c r="B11" s="15">
        <v>4150</v>
      </c>
      <c r="C11" s="15">
        <v>150</v>
      </c>
      <c r="D11" s="15">
        <v>3995</v>
      </c>
      <c r="E11" s="15">
        <v>355</v>
      </c>
      <c r="F11" s="15">
        <v>2400</v>
      </c>
      <c r="G11" s="15">
        <v>670</v>
      </c>
      <c r="H11" s="15">
        <v>570</v>
      </c>
      <c r="I11" s="15">
        <v>350</v>
      </c>
    </row>
    <row r="12" spans="1:21" ht="12.75" x14ac:dyDescent="0.2">
      <c r="A12" s="18" t="s">
        <v>13</v>
      </c>
      <c r="B12" s="13">
        <v>175</v>
      </c>
      <c r="C12" s="13">
        <v>10</v>
      </c>
      <c r="D12" s="13">
        <v>170</v>
      </c>
      <c r="E12" s="13">
        <v>10</v>
      </c>
      <c r="F12" s="13">
        <v>60</v>
      </c>
      <c r="G12" s="13">
        <v>45</v>
      </c>
      <c r="H12" s="13">
        <v>55</v>
      </c>
      <c r="I12" s="13">
        <v>35</v>
      </c>
    </row>
    <row r="13" spans="1:21" ht="12.75" x14ac:dyDescent="0.2">
      <c r="A13" s="18" t="s">
        <v>14</v>
      </c>
      <c r="B13" s="13">
        <v>55</v>
      </c>
      <c r="C13" s="13">
        <v>0</v>
      </c>
      <c r="D13" s="13">
        <v>55</v>
      </c>
      <c r="E13" s="13">
        <v>0</v>
      </c>
      <c r="F13" s="13">
        <v>45</v>
      </c>
      <c r="G13" s="13">
        <v>0</v>
      </c>
      <c r="H13" s="13">
        <v>10</v>
      </c>
      <c r="I13" s="13">
        <v>10</v>
      </c>
    </row>
    <row r="14" spans="1:21" ht="12.75" x14ac:dyDescent="0.2">
      <c r="A14" s="18" t="s">
        <v>15</v>
      </c>
      <c r="B14" s="13">
        <v>95</v>
      </c>
      <c r="C14" s="13">
        <v>0</v>
      </c>
      <c r="D14" s="13">
        <v>95</v>
      </c>
      <c r="E14" s="13">
        <v>0</v>
      </c>
      <c r="F14" s="13">
        <v>55</v>
      </c>
      <c r="G14" s="13">
        <v>25</v>
      </c>
      <c r="H14" s="13">
        <v>10</v>
      </c>
      <c r="I14" s="13">
        <v>10</v>
      </c>
    </row>
    <row r="15" spans="1:21" ht="12.75" x14ac:dyDescent="0.2">
      <c r="A15" s="18" t="s">
        <v>16</v>
      </c>
      <c r="B15" s="13">
        <v>50</v>
      </c>
      <c r="C15" s="13">
        <v>0</v>
      </c>
      <c r="D15" s="13">
        <v>50</v>
      </c>
      <c r="E15" s="13">
        <v>10</v>
      </c>
      <c r="F15" s="13">
        <v>30</v>
      </c>
      <c r="G15" s="13">
        <v>10</v>
      </c>
      <c r="H15" s="13">
        <v>0</v>
      </c>
      <c r="I15" s="13">
        <v>0</v>
      </c>
    </row>
    <row r="16" spans="1:21" ht="12.75" x14ac:dyDescent="0.2">
      <c r="A16" s="18" t="s">
        <v>17</v>
      </c>
      <c r="B16" s="13">
        <v>740</v>
      </c>
      <c r="C16" s="13">
        <v>0</v>
      </c>
      <c r="D16" s="13">
        <v>745</v>
      </c>
      <c r="E16" s="13">
        <v>15</v>
      </c>
      <c r="F16" s="13">
        <v>305</v>
      </c>
      <c r="G16" s="13">
        <v>175</v>
      </c>
      <c r="H16" s="13">
        <v>240</v>
      </c>
      <c r="I16" s="13">
        <v>115</v>
      </c>
    </row>
    <row r="17" spans="1:9" ht="12.75" x14ac:dyDescent="0.2">
      <c r="A17" s="18" t="s">
        <v>18</v>
      </c>
      <c r="B17" s="13">
        <v>755</v>
      </c>
      <c r="C17" s="13">
        <v>65</v>
      </c>
      <c r="D17" s="13">
        <v>695</v>
      </c>
      <c r="E17" s="13">
        <v>85</v>
      </c>
      <c r="F17" s="13">
        <v>500</v>
      </c>
      <c r="G17" s="13">
        <v>85</v>
      </c>
      <c r="H17" s="13">
        <v>20</v>
      </c>
      <c r="I17" s="13">
        <v>15</v>
      </c>
    </row>
    <row r="18" spans="1:9" ht="12.75" x14ac:dyDescent="0.2">
      <c r="A18" s="18" t="s">
        <v>19</v>
      </c>
      <c r="B18" s="13">
        <v>150</v>
      </c>
      <c r="C18" s="13">
        <v>10</v>
      </c>
      <c r="D18" s="13">
        <v>145</v>
      </c>
      <c r="E18" s="13">
        <v>25</v>
      </c>
      <c r="F18" s="13">
        <v>90</v>
      </c>
      <c r="G18" s="13">
        <v>10</v>
      </c>
      <c r="H18" s="13">
        <v>15</v>
      </c>
      <c r="I18" s="13">
        <v>15</v>
      </c>
    </row>
    <row r="19" spans="1:9" ht="12.75" x14ac:dyDescent="0.2">
      <c r="A19" s="18" t="s">
        <v>20</v>
      </c>
      <c r="B19" s="13">
        <v>235</v>
      </c>
      <c r="C19" s="13">
        <v>0</v>
      </c>
      <c r="D19" s="13">
        <v>235</v>
      </c>
      <c r="E19" s="13">
        <v>0</v>
      </c>
      <c r="F19" s="13">
        <v>165</v>
      </c>
      <c r="G19" s="13">
        <v>35</v>
      </c>
      <c r="H19" s="13">
        <v>30</v>
      </c>
      <c r="I19" s="13">
        <v>25</v>
      </c>
    </row>
    <row r="20" spans="1:9" ht="12.75" x14ac:dyDescent="0.2">
      <c r="A20" s="18" t="s">
        <v>21</v>
      </c>
      <c r="B20" s="13">
        <v>1380</v>
      </c>
      <c r="C20" s="13">
        <v>50</v>
      </c>
      <c r="D20" s="13">
        <v>1330</v>
      </c>
      <c r="E20" s="13">
        <v>155</v>
      </c>
      <c r="F20" s="13">
        <v>835</v>
      </c>
      <c r="G20" s="13">
        <v>200</v>
      </c>
      <c r="H20" s="13">
        <v>140</v>
      </c>
      <c r="I20" s="13">
        <v>100</v>
      </c>
    </row>
    <row r="21" spans="1:9" ht="12.75" x14ac:dyDescent="0.2">
      <c r="A21" s="18" t="s">
        <v>22</v>
      </c>
      <c r="B21" s="13">
        <v>440</v>
      </c>
      <c r="C21" s="13">
        <v>10</v>
      </c>
      <c r="D21" s="13">
        <v>430</v>
      </c>
      <c r="E21" s="13">
        <v>40</v>
      </c>
      <c r="F21" s="13">
        <v>290</v>
      </c>
      <c r="G21" s="13">
        <v>70</v>
      </c>
      <c r="H21" s="13">
        <v>30</v>
      </c>
      <c r="I21" s="13">
        <v>20</v>
      </c>
    </row>
    <row r="22" spans="1:9" ht="12.75" x14ac:dyDescent="0.2">
      <c r="A22" s="18" t="s">
        <v>23</v>
      </c>
      <c r="B22" s="13">
        <v>60</v>
      </c>
      <c r="C22" s="13">
        <v>0</v>
      </c>
      <c r="D22" s="13">
        <v>60</v>
      </c>
      <c r="E22" s="13">
        <v>10</v>
      </c>
      <c r="F22" s="13">
        <v>20</v>
      </c>
      <c r="G22" s="13">
        <v>20</v>
      </c>
      <c r="H22" s="13">
        <v>15</v>
      </c>
      <c r="I22" s="13">
        <v>0</v>
      </c>
    </row>
    <row r="23" spans="1:9" ht="12.75" x14ac:dyDescent="0.2">
      <c r="A23" s="17"/>
      <c r="B23" s="13"/>
      <c r="C23" s="13"/>
      <c r="D23" s="13"/>
      <c r="E23" s="13"/>
      <c r="F23" s="13"/>
      <c r="G23" s="13"/>
      <c r="H23" s="13"/>
      <c r="I23" s="13"/>
    </row>
    <row r="24" spans="1:9" s="16" customFormat="1" ht="12.75" x14ac:dyDescent="0.2">
      <c r="A24" s="14" t="s">
        <v>24</v>
      </c>
      <c r="B24" s="19">
        <v>410</v>
      </c>
      <c r="C24" s="19">
        <v>30</v>
      </c>
      <c r="D24" s="19">
        <v>380</v>
      </c>
      <c r="E24" s="19">
        <v>120</v>
      </c>
      <c r="F24" s="19">
        <v>255</v>
      </c>
      <c r="G24" s="19">
        <v>0</v>
      </c>
      <c r="H24" s="19">
        <v>0</v>
      </c>
      <c r="I24" s="19">
        <v>0</v>
      </c>
    </row>
    <row r="25" spans="1:9" ht="13.5" thickBot="1" x14ac:dyDescent="0.25">
      <c r="A25" s="20"/>
      <c r="B25" s="21"/>
      <c r="C25" s="21"/>
      <c r="D25" s="21"/>
      <c r="E25" s="21"/>
      <c r="F25" s="21"/>
      <c r="G25" s="21"/>
      <c r="H25" s="21"/>
      <c r="I25" s="21"/>
    </row>
    <row r="26" spans="1:9" x14ac:dyDescent="0.2">
      <c r="B26" s="22"/>
      <c r="C26" s="22"/>
      <c r="D26" s="22"/>
      <c r="E26" s="22"/>
      <c r="F26" s="22"/>
      <c r="G26" s="22"/>
      <c r="H26" s="22"/>
      <c r="I26" s="22"/>
    </row>
    <row r="27" spans="1:9" x14ac:dyDescent="0.2">
      <c r="A27" s="23" t="s">
        <v>25</v>
      </c>
      <c r="B27" s="24"/>
      <c r="C27" s="24"/>
      <c r="D27" s="24"/>
      <c r="E27" s="24"/>
      <c r="F27" s="24"/>
      <c r="G27" s="24"/>
      <c r="H27" s="24"/>
      <c r="I27" s="24"/>
    </row>
    <row r="28" spans="1:9" x14ac:dyDescent="0.2">
      <c r="A28" s="25" t="s">
        <v>26</v>
      </c>
    </row>
    <row r="29" spans="1:9" x14ac:dyDescent="0.2">
      <c r="A29" s="25" t="s">
        <v>27</v>
      </c>
      <c r="B29" s="26"/>
      <c r="C29" s="26"/>
      <c r="D29" s="26"/>
      <c r="E29" s="26"/>
      <c r="F29" s="26"/>
      <c r="G29" s="26"/>
      <c r="H29" s="26"/>
      <c r="I29" s="26"/>
    </row>
    <row r="30" spans="1:9" x14ac:dyDescent="0.2">
      <c r="A30" s="25" t="s">
        <v>28</v>
      </c>
    </row>
    <row r="31" spans="1:9" x14ac:dyDescent="0.2">
      <c r="A31" s="25" t="s">
        <v>29</v>
      </c>
    </row>
    <row r="32" spans="1:9" x14ac:dyDescent="0.2">
      <c r="A32" s="25" t="s">
        <v>30</v>
      </c>
    </row>
    <row r="33" spans="1:10" x14ac:dyDescent="0.2">
      <c r="A33" s="25" t="s">
        <v>31</v>
      </c>
    </row>
    <row r="36" spans="1:10" x14ac:dyDescent="0.2">
      <c r="J36" s="27"/>
    </row>
    <row r="37" spans="1:10" x14ac:dyDescent="0.2">
      <c r="J37" s="27"/>
    </row>
    <row r="38" spans="1:10" x14ac:dyDescent="0.2">
      <c r="J38" s="27"/>
    </row>
    <row r="39" spans="1:10" x14ac:dyDescent="0.2">
      <c r="J39" s="27"/>
    </row>
    <row r="40" spans="1:10" x14ac:dyDescent="0.2">
      <c r="J40" s="27"/>
    </row>
    <row r="41" spans="1:10" x14ac:dyDescent="0.2">
      <c r="J41" s="27"/>
    </row>
    <row r="42" spans="1:10" x14ac:dyDescent="0.2">
      <c r="J42" s="27"/>
    </row>
    <row r="43" spans="1:10" x14ac:dyDescent="0.2">
      <c r="J43" s="27"/>
    </row>
    <row r="44" spans="1:10" x14ac:dyDescent="0.2">
      <c r="J44" s="27"/>
    </row>
    <row r="45" spans="1:10" x14ac:dyDescent="0.2">
      <c r="J45" s="27"/>
    </row>
    <row r="46" spans="1:10" x14ac:dyDescent="0.2">
      <c r="J46" s="2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AFC9-3237-44D6-A911-23AAC9BAB841}">
  <sheetPr>
    <pageSetUpPr fitToPage="1"/>
  </sheetPr>
  <dimension ref="A1:O30"/>
  <sheetViews>
    <sheetView workbookViewId="0"/>
  </sheetViews>
  <sheetFormatPr defaultRowHeight="12" x14ac:dyDescent="0.2"/>
  <cols>
    <col min="1" max="1" width="35.28515625" style="3" customWidth="1"/>
    <col min="2" max="11" width="9.7109375" style="3" customWidth="1"/>
    <col min="12" max="12" width="3.5703125" style="3" customWidth="1"/>
    <col min="13" max="13" width="12.85546875" style="4" customWidth="1"/>
    <col min="14" max="14" width="9" style="4" customWidth="1"/>
    <col min="15" max="16384" width="9.140625" style="4"/>
  </cols>
  <sheetData>
    <row r="1" spans="1:15" ht="18.75" x14ac:dyDescent="0.3">
      <c r="A1" s="1" t="s">
        <v>32</v>
      </c>
      <c r="B1" s="2"/>
      <c r="C1" s="2"/>
      <c r="D1" s="2"/>
      <c r="E1" s="2"/>
      <c r="F1" s="2"/>
    </row>
    <row r="2" spans="1:15" ht="15.75" x14ac:dyDescent="0.25">
      <c r="A2" s="5" t="s">
        <v>1</v>
      </c>
    </row>
    <row r="3" spans="1:15" x14ac:dyDescent="0.2">
      <c r="A3" s="2"/>
    </row>
    <row r="4" spans="1:15" ht="12.75" thickBot="1" x14ac:dyDescent="0.25"/>
    <row r="5" spans="1:15" s="3" customFormat="1" ht="30" customHeight="1" thickBot="1" x14ac:dyDescent="0.25">
      <c r="A5" s="6"/>
      <c r="B5" s="28" t="s">
        <v>10</v>
      </c>
      <c r="C5" s="28" t="s">
        <v>11</v>
      </c>
      <c r="D5" s="28" t="s">
        <v>12</v>
      </c>
      <c r="E5" s="28" t="s">
        <v>33</v>
      </c>
      <c r="F5" s="28" t="s">
        <v>34</v>
      </c>
      <c r="G5" s="28" t="s">
        <v>35</v>
      </c>
      <c r="H5" s="28" t="s">
        <v>36</v>
      </c>
      <c r="I5" s="28" t="s">
        <v>37</v>
      </c>
      <c r="J5" s="28" t="s">
        <v>38</v>
      </c>
      <c r="K5" s="28" t="s">
        <v>39</v>
      </c>
      <c r="L5" s="29"/>
      <c r="M5" s="28" t="s">
        <v>40</v>
      </c>
    </row>
    <row r="6" spans="1:15" ht="12.75" x14ac:dyDescent="0.2">
      <c r="A6" s="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5" s="2" customFormat="1" ht="12.75" x14ac:dyDescent="0.2">
      <c r="A7" s="11" t="s">
        <v>41</v>
      </c>
      <c r="B7" s="12">
        <v>40380</v>
      </c>
      <c r="C7" s="12">
        <v>35825</v>
      </c>
      <c r="D7" s="12">
        <v>4150</v>
      </c>
      <c r="E7" s="12">
        <v>565</v>
      </c>
      <c r="F7" s="12">
        <v>325</v>
      </c>
      <c r="G7" s="12">
        <v>625</v>
      </c>
      <c r="H7" s="12">
        <v>1020</v>
      </c>
      <c r="I7" s="12">
        <v>1615</v>
      </c>
      <c r="J7" s="12">
        <v>800</v>
      </c>
      <c r="K7" s="12">
        <v>810</v>
      </c>
      <c r="L7" s="31"/>
      <c r="M7" s="12">
        <v>410</v>
      </c>
      <c r="O7" s="32"/>
    </row>
    <row r="8" spans="1:15" s="36" customFormat="1" ht="12.75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34"/>
      <c r="O8" s="37"/>
    </row>
    <row r="9" spans="1:15" s="16" customFormat="1" ht="12.75" x14ac:dyDescent="0.2">
      <c r="A9" s="38" t="s">
        <v>42</v>
      </c>
      <c r="B9" s="15">
        <v>35575</v>
      </c>
      <c r="C9" s="15">
        <v>35575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9"/>
      <c r="M9" s="15">
        <v>0</v>
      </c>
      <c r="O9" s="39"/>
    </row>
    <row r="10" spans="1:15" s="16" customFormat="1" ht="12.75" x14ac:dyDescent="0.2">
      <c r="A10" s="38" t="s">
        <v>43</v>
      </c>
      <c r="B10" s="15">
        <v>4805</v>
      </c>
      <c r="C10" s="15">
        <v>250</v>
      </c>
      <c r="D10" s="15">
        <v>4150</v>
      </c>
      <c r="E10" s="15">
        <v>565</v>
      </c>
      <c r="F10" s="15">
        <v>325</v>
      </c>
      <c r="G10" s="15">
        <v>625</v>
      </c>
      <c r="H10" s="15">
        <v>1020</v>
      </c>
      <c r="I10" s="15">
        <v>1615</v>
      </c>
      <c r="J10" s="15">
        <v>800</v>
      </c>
      <c r="K10" s="15">
        <v>810</v>
      </c>
      <c r="L10" s="19"/>
      <c r="M10" s="15">
        <v>410</v>
      </c>
      <c r="O10" s="39"/>
    </row>
    <row r="11" spans="1:15" ht="12.75" x14ac:dyDescent="0.2">
      <c r="A11" s="18" t="s">
        <v>13</v>
      </c>
      <c r="B11" s="13">
        <v>265</v>
      </c>
      <c r="C11" s="13">
        <v>75</v>
      </c>
      <c r="D11" s="13">
        <v>175</v>
      </c>
      <c r="E11" s="13">
        <v>105</v>
      </c>
      <c r="F11" s="13">
        <v>10</v>
      </c>
      <c r="G11" s="13">
        <v>10</v>
      </c>
      <c r="H11" s="13">
        <v>40</v>
      </c>
      <c r="I11" s="13">
        <v>15</v>
      </c>
      <c r="J11" s="13">
        <v>10</v>
      </c>
      <c r="K11" s="13">
        <v>0</v>
      </c>
      <c r="L11" s="40"/>
      <c r="M11" s="13">
        <v>10</v>
      </c>
      <c r="O11" s="41"/>
    </row>
    <row r="12" spans="1:15" ht="12.75" x14ac:dyDescent="0.2">
      <c r="A12" s="18" t="s">
        <v>14</v>
      </c>
      <c r="B12" s="13">
        <v>60</v>
      </c>
      <c r="C12" s="13">
        <v>0</v>
      </c>
      <c r="D12" s="13">
        <v>55</v>
      </c>
      <c r="E12" s="13">
        <v>0</v>
      </c>
      <c r="F12" s="13">
        <v>15</v>
      </c>
      <c r="G12" s="13">
        <v>10</v>
      </c>
      <c r="H12" s="13">
        <v>15</v>
      </c>
      <c r="I12" s="13">
        <v>15</v>
      </c>
      <c r="J12" s="13">
        <v>10</v>
      </c>
      <c r="K12" s="13">
        <v>10</v>
      </c>
      <c r="L12" s="40"/>
      <c r="M12" s="13">
        <v>0</v>
      </c>
      <c r="O12" s="41"/>
    </row>
    <row r="13" spans="1:15" ht="12.75" x14ac:dyDescent="0.2">
      <c r="A13" s="18" t="s">
        <v>15</v>
      </c>
      <c r="B13" s="13">
        <v>105</v>
      </c>
      <c r="C13" s="13">
        <v>0</v>
      </c>
      <c r="D13" s="13">
        <v>100</v>
      </c>
      <c r="E13" s="13">
        <v>15</v>
      </c>
      <c r="F13" s="13">
        <v>10</v>
      </c>
      <c r="G13" s="13">
        <v>15</v>
      </c>
      <c r="H13" s="13">
        <v>10</v>
      </c>
      <c r="I13" s="13">
        <v>35</v>
      </c>
      <c r="J13" s="13">
        <v>10</v>
      </c>
      <c r="K13" s="13">
        <v>35</v>
      </c>
      <c r="L13" s="40"/>
      <c r="M13" s="13">
        <v>0</v>
      </c>
      <c r="O13" s="41"/>
    </row>
    <row r="14" spans="1:15" ht="12.75" x14ac:dyDescent="0.2">
      <c r="A14" s="18" t="s">
        <v>16</v>
      </c>
      <c r="B14" s="13">
        <v>50</v>
      </c>
      <c r="C14" s="13">
        <v>10</v>
      </c>
      <c r="D14" s="13">
        <v>50</v>
      </c>
      <c r="E14" s="13">
        <v>10</v>
      </c>
      <c r="F14" s="13">
        <v>0</v>
      </c>
      <c r="G14" s="13">
        <v>15</v>
      </c>
      <c r="H14" s="13">
        <v>20</v>
      </c>
      <c r="I14" s="13">
        <v>0</v>
      </c>
      <c r="J14" s="13">
        <v>10</v>
      </c>
      <c r="K14" s="13">
        <v>0</v>
      </c>
      <c r="L14" s="40"/>
      <c r="M14" s="13">
        <v>0</v>
      </c>
      <c r="O14" s="41"/>
    </row>
    <row r="15" spans="1:15" ht="12.75" x14ac:dyDescent="0.2">
      <c r="A15" s="18" t="s">
        <v>17</v>
      </c>
      <c r="B15" s="13">
        <v>835</v>
      </c>
      <c r="C15" s="13">
        <v>50</v>
      </c>
      <c r="D15" s="13">
        <v>745</v>
      </c>
      <c r="E15" s="13">
        <v>295</v>
      </c>
      <c r="F15" s="13">
        <v>105</v>
      </c>
      <c r="G15" s="13">
        <v>95</v>
      </c>
      <c r="H15" s="13">
        <v>115</v>
      </c>
      <c r="I15" s="13">
        <v>135</v>
      </c>
      <c r="J15" s="13">
        <v>50</v>
      </c>
      <c r="K15" s="13">
        <v>90</v>
      </c>
      <c r="L15" s="40"/>
      <c r="M15" s="13">
        <v>40</v>
      </c>
      <c r="O15" s="41"/>
    </row>
    <row r="16" spans="1:15" ht="12.75" x14ac:dyDescent="0.2">
      <c r="A16" s="18" t="s">
        <v>18</v>
      </c>
      <c r="B16" s="13">
        <v>855</v>
      </c>
      <c r="C16" s="13">
        <v>15</v>
      </c>
      <c r="D16" s="13">
        <v>755</v>
      </c>
      <c r="E16" s="13">
        <v>30</v>
      </c>
      <c r="F16" s="13">
        <v>40</v>
      </c>
      <c r="G16" s="13">
        <v>80</v>
      </c>
      <c r="H16" s="13">
        <v>215</v>
      </c>
      <c r="I16" s="13">
        <v>390</v>
      </c>
      <c r="J16" s="13">
        <v>220</v>
      </c>
      <c r="K16" s="13">
        <v>175</v>
      </c>
      <c r="L16" s="40"/>
      <c r="M16" s="13">
        <v>80</v>
      </c>
      <c r="O16" s="41"/>
    </row>
    <row r="17" spans="1:15" ht="12.75" x14ac:dyDescent="0.2">
      <c r="A17" s="18" t="s">
        <v>19</v>
      </c>
      <c r="B17" s="13">
        <v>185</v>
      </c>
      <c r="C17" s="13">
        <v>35</v>
      </c>
      <c r="D17" s="13">
        <v>150</v>
      </c>
      <c r="E17" s="13">
        <v>10</v>
      </c>
      <c r="F17" s="13">
        <v>10</v>
      </c>
      <c r="G17" s="13">
        <v>10</v>
      </c>
      <c r="H17" s="13">
        <v>75</v>
      </c>
      <c r="I17" s="13">
        <v>55</v>
      </c>
      <c r="J17" s="13">
        <v>15</v>
      </c>
      <c r="K17" s="13">
        <v>40</v>
      </c>
      <c r="L17" s="40"/>
      <c r="M17" s="13">
        <v>0</v>
      </c>
      <c r="O17" s="41"/>
    </row>
    <row r="18" spans="1:15" ht="12.75" x14ac:dyDescent="0.2">
      <c r="A18" s="18" t="s">
        <v>20</v>
      </c>
      <c r="B18" s="13">
        <v>345</v>
      </c>
      <c r="C18" s="13">
        <v>35</v>
      </c>
      <c r="D18" s="13">
        <v>240</v>
      </c>
      <c r="E18" s="13">
        <v>10</v>
      </c>
      <c r="F18" s="13">
        <v>25</v>
      </c>
      <c r="G18" s="13">
        <v>50</v>
      </c>
      <c r="H18" s="13">
        <v>85</v>
      </c>
      <c r="I18" s="13">
        <v>65</v>
      </c>
      <c r="J18" s="13">
        <v>40</v>
      </c>
      <c r="K18" s="13">
        <v>25</v>
      </c>
      <c r="L18" s="40"/>
      <c r="M18" s="13">
        <v>75</v>
      </c>
      <c r="O18" s="41"/>
    </row>
    <row r="19" spans="1:15" ht="12.75" x14ac:dyDescent="0.2">
      <c r="A19" s="18" t="s">
        <v>21</v>
      </c>
      <c r="B19" s="13">
        <v>1470</v>
      </c>
      <c r="C19" s="13">
        <v>15</v>
      </c>
      <c r="D19" s="13">
        <v>1375</v>
      </c>
      <c r="E19" s="13">
        <v>60</v>
      </c>
      <c r="F19" s="13">
        <v>105</v>
      </c>
      <c r="G19" s="13">
        <v>280</v>
      </c>
      <c r="H19" s="13">
        <v>275</v>
      </c>
      <c r="I19" s="13">
        <v>660</v>
      </c>
      <c r="J19" s="13">
        <v>375</v>
      </c>
      <c r="K19" s="13">
        <v>285</v>
      </c>
      <c r="L19" s="40"/>
      <c r="M19" s="13">
        <v>80</v>
      </c>
      <c r="O19" s="41"/>
    </row>
    <row r="20" spans="1:15" ht="12.75" x14ac:dyDescent="0.2">
      <c r="A20" s="18" t="s">
        <v>22</v>
      </c>
      <c r="B20" s="13">
        <v>545</v>
      </c>
      <c r="C20" s="13">
        <v>0</v>
      </c>
      <c r="D20" s="13">
        <v>440</v>
      </c>
      <c r="E20" s="13">
        <v>15</v>
      </c>
      <c r="F20" s="13">
        <v>10</v>
      </c>
      <c r="G20" s="13">
        <v>55</v>
      </c>
      <c r="H20" s="13">
        <v>150</v>
      </c>
      <c r="I20" s="13">
        <v>215</v>
      </c>
      <c r="J20" s="13">
        <v>80</v>
      </c>
      <c r="K20" s="13">
        <v>140</v>
      </c>
      <c r="L20" s="40"/>
      <c r="M20" s="13">
        <v>105</v>
      </c>
    </row>
    <row r="21" spans="1:15" ht="12.75" x14ac:dyDescent="0.2">
      <c r="A21" s="18" t="s">
        <v>23</v>
      </c>
      <c r="B21" s="40">
        <v>75</v>
      </c>
      <c r="C21" s="40">
        <v>0</v>
      </c>
      <c r="D21" s="40">
        <v>60</v>
      </c>
      <c r="E21" s="40">
        <v>25</v>
      </c>
      <c r="F21" s="40">
        <v>0</v>
      </c>
      <c r="G21" s="40">
        <v>0</v>
      </c>
      <c r="H21" s="40">
        <v>15</v>
      </c>
      <c r="I21" s="40">
        <v>10</v>
      </c>
      <c r="J21" s="40">
        <v>0</v>
      </c>
      <c r="K21" s="40">
        <v>10</v>
      </c>
      <c r="L21" s="40"/>
      <c r="M21" s="40">
        <v>10</v>
      </c>
    </row>
    <row r="22" spans="1:15" ht="13.5" thickBot="1" x14ac:dyDescent="0.2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43"/>
    </row>
    <row r="23" spans="1:15" x14ac:dyDescent="0.2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5" x14ac:dyDescent="0.2">
      <c r="A24" s="23" t="s">
        <v>25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5" x14ac:dyDescent="0.2">
      <c r="A25" s="25" t="s">
        <v>44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15" x14ac:dyDescent="0.2">
      <c r="A26" s="25" t="s">
        <v>27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</row>
    <row r="27" spans="1:15" x14ac:dyDescent="0.2">
      <c r="A27" s="25" t="s">
        <v>28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6"/>
    </row>
    <row r="28" spans="1:15" x14ac:dyDescent="0.2">
      <c r="A28" s="25" t="s">
        <v>29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24"/>
    </row>
    <row r="29" spans="1:15" x14ac:dyDescent="0.2">
      <c r="A29" s="25" t="s">
        <v>30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45"/>
    </row>
    <row r="30" spans="1:15" x14ac:dyDescent="0.2">
      <c r="A30" s="25" t="s">
        <v>31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24"/>
    </row>
  </sheetData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B166-5D5E-43C2-8C26-0976425A33E6}">
  <sheetPr>
    <pageSetUpPr fitToPage="1"/>
  </sheetPr>
  <dimension ref="A1:O41"/>
  <sheetViews>
    <sheetView workbookViewId="0"/>
  </sheetViews>
  <sheetFormatPr defaultRowHeight="12" x14ac:dyDescent="0.2"/>
  <cols>
    <col min="1" max="1" width="35.42578125" style="4" customWidth="1"/>
    <col min="2" max="2" width="9.7109375" style="4" customWidth="1"/>
    <col min="3" max="3" width="6.7109375" style="4" customWidth="1"/>
    <col min="4" max="4" width="9.7109375" style="4" customWidth="1"/>
    <col min="5" max="5" width="6.7109375" style="4" customWidth="1"/>
    <col min="6" max="6" width="9.7109375" style="4" customWidth="1"/>
    <col min="7" max="7" width="6.7109375" style="4" customWidth="1"/>
    <col min="8" max="8" width="9.7109375" style="4" customWidth="1"/>
    <col min="9" max="9" width="6.7109375" style="4" customWidth="1"/>
    <col min="10" max="10" width="9.7109375" style="4" customWidth="1"/>
    <col min="11" max="11" width="6.7109375" style="4" customWidth="1"/>
    <col min="12" max="12" width="9.7109375" style="4" customWidth="1"/>
    <col min="13" max="13" width="6.7109375" style="4" customWidth="1"/>
    <col min="14" max="14" width="9.7109375" style="4" customWidth="1"/>
    <col min="15" max="15" width="6.7109375" style="4" customWidth="1"/>
    <col min="16" max="16384" width="9.140625" style="4"/>
  </cols>
  <sheetData>
    <row r="1" spans="1:15" ht="18.75" x14ac:dyDescent="0.3">
      <c r="A1" s="1" t="s">
        <v>104</v>
      </c>
    </row>
    <row r="2" spans="1:15" ht="15.75" x14ac:dyDescent="0.25">
      <c r="A2" s="5" t="s">
        <v>1</v>
      </c>
    </row>
    <row r="3" spans="1:15" ht="15.75" x14ac:dyDescent="0.25">
      <c r="A3" s="5"/>
    </row>
    <row r="4" spans="1:15" ht="15.75" thickBot="1" x14ac:dyDescent="0.3">
      <c r="A4" s="52"/>
    </row>
    <row r="5" spans="1:15" ht="30" customHeight="1" x14ac:dyDescent="0.2">
      <c r="A5" s="82"/>
      <c r="B5" s="81" t="s">
        <v>10</v>
      </c>
      <c r="C5" s="81"/>
      <c r="D5" s="81" t="s">
        <v>45</v>
      </c>
      <c r="E5" s="81"/>
      <c r="F5" s="81" t="s">
        <v>46</v>
      </c>
      <c r="G5" s="81"/>
      <c r="H5" s="81" t="s">
        <v>47</v>
      </c>
      <c r="I5" s="81"/>
      <c r="J5" s="81" t="s">
        <v>48</v>
      </c>
      <c r="K5" s="81"/>
      <c r="L5" s="81" t="s">
        <v>49</v>
      </c>
      <c r="M5" s="81"/>
      <c r="N5" s="81" t="s">
        <v>50</v>
      </c>
      <c r="O5" s="81"/>
    </row>
    <row r="6" spans="1:15" ht="15.75" customHeight="1" thickBot="1" x14ac:dyDescent="0.25">
      <c r="A6" s="83"/>
      <c r="B6" s="53" t="s">
        <v>51</v>
      </c>
      <c r="C6" s="53" t="s">
        <v>52</v>
      </c>
      <c r="D6" s="53" t="s">
        <v>51</v>
      </c>
      <c r="E6" s="53" t="s">
        <v>52</v>
      </c>
      <c r="F6" s="53" t="s">
        <v>51</v>
      </c>
      <c r="G6" s="53" t="s">
        <v>52</v>
      </c>
      <c r="H6" s="53" t="s">
        <v>51</v>
      </c>
      <c r="I6" s="53" t="s">
        <v>52</v>
      </c>
      <c r="J6" s="53" t="s">
        <v>51</v>
      </c>
      <c r="K6" s="53" t="s">
        <v>52</v>
      </c>
      <c r="L6" s="53" t="s">
        <v>51</v>
      </c>
      <c r="M6" s="53" t="s">
        <v>52</v>
      </c>
      <c r="N6" s="53" t="s">
        <v>51</v>
      </c>
      <c r="O6" s="53" t="s">
        <v>52</v>
      </c>
    </row>
    <row r="7" spans="1:15" ht="12.75" x14ac:dyDescent="0.2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4"/>
    </row>
    <row r="8" spans="1:15" s="2" customFormat="1" ht="12.75" x14ac:dyDescent="0.2">
      <c r="A8" s="11" t="s">
        <v>12</v>
      </c>
      <c r="B8" s="12">
        <v>3585</v>
      </c>
      <c r="C8" s="56">
        <f>100*B8/$B8</f>
        <v>100</v>
      </c>
      <c r="D8" s="12">
        <v>1920</v>
      </c>
      <c r="E8" s="56">
        <f>100*D8/$B8</f>
        <v>53.556485355648533</v>
      </c>
      <c r="F8" s="12">
        <v>890</v>
      </c>
      <c r="G8" s="56">
        <f>100*F8/$B8</f>
        <v>24.825662482566248</v>
      </c>
      <c r="H8" s="12">
        <v>1030</v>
      </c>
      <c r="I8" s="56">
        <f>100*H8/$B8</f>
        <v>28.730822873082289</v>
      </c>
      <c r="J8" s="12">
        <v>1150</v>
      </c>
      <c r="K8" s="56">
        <f>100*J8/$B8</f>
        <v>32.078103207810322</v>
      </c>
      <c r="L8" s="12">
        <v>490</v>
      </c>
      <c r="M8" s="56">
        <f>100*L8/$B8</f>
        <v>13.668061366806137</v>
      </c>
      <c r="N8" s="12">
        <v>30</v>
      </c>
      <c r="O8" s="56">
        <f>100*N8/$B8</f>
        <v>0.83682008368200833</v>
      </c>
    </row>
    <row r="9" spans="1:15" ht="12.75" x14ac:dyDescent="0.2">
      <c r="A9" s="9"/>
      <c r="B9" s="13"/>
      <c r="C9" s="57"/>
      <c r="D9" s="13"/>
      <c r="E9" s="57"/>
      <c r="F9" s="13"/>
      <c r="G9" s="57"/>
      <c r="H9" s="13"/>
      <c r="I9" s="57"/>
      <c r="J9" s="13"/>
      <c r="K9" s="57"/>
      <c r="L9" s="13"/>
      <c r="M9" s="57"/>
      <c r="N9" s="13"/>
      <c r="O9" s="57"/>
    </row>
    <row r="10" spans="1:15" ht="12.75" x14ac:dyDescent="0.2">
      <c r="A10" s="17" t="s">
        <v>13</v>
      </c>
      <c r="B10" s="13">
        <v>75</v>
      </c>
      <c r="C10" s="57">
        <f t="shared" ref="C10:E20" si="0">100*B10/$B10</f>
        <v>100</v>
      </c>
      <c r="D10" s="13">
        <v>30</v>
      </c>
      <c r="E10" s="57">
        <f t="shared" si="0"/>
        <v>40</v>
      </c>
      <c r="F10" s="13">
        <v>0</v>
      </c>
      <c r="G10" s="57">
        <f t="shared" ref="G10:G20" si="1">100*F10/$B10</f>
        <v>0</v>
      </c>
      <c r="H10" s="13">
        <v>25</v>
      </c>
      <c r="I10" s="57">
        <f t="shared" ref="I10:I20" si="2">100*H10/$B10</f>
        <v>33.333333333333336</v>
      </c>
      <c r="J10" s="13">
        <v>40</v>
      </c>
      <c r="K10" s="57">
        <f t="shared" ref="K10:K20" si="3">100*J10/$B10</f>
        <v>53.333333333333336</v>
      </c>
      <c r="L10" s="13">
        <v>10</v>
      </c>
      <c r="M10" s="57">
        <f t="shared" ref="M10:M20" si="4">100*L10/$B10</f>
        <v>13.333333333333334</v>
      </c>
      <c r="N10" s="13">
        <v>10</v>
      </c>
      <c r="O10" s="57">
        <f t="shared" ref="O10:O20" si="5">100*N10/$B10</f>
        <v>13.333333333333334</v>
      </c>
    </row>
    <row r="11" spans="1:15" ht="12.75" x14ac:dyDescent="0.2">
      <c r="A11" s="17" t="s">
        <v>14</v>
      </c>
      <c r="B11" s="13">
        <v>55</v>
      </c>
      <c r="C11" s="57">
        <f t="shared" si="0"/>
        <v>100</v>
      </c>
      <c r="D11" s="13">
        <v>10</v>
      </c>
      <c r="E11" s="57">
        <f t="shared" si="0"/>
        <v>18.181818181818183</v>
      </c>
      <c r="F11" s="13">
        <v>10</v>
      </c>
      <c r="G11" s="57">
        <f t="shared" si="1"/>
        <v>18.181818181818183</v>
      </c>
      <c r="H11" s="13">
        <v>0</v>
      </c>
      <c r="I11" s="57">
        <f t="shared" si="2"/>
        <v>0</v>
      </c>
      <c r="J11" s="13">
        <v>20</v>
      </c>
      <c r="K11" s="57">
        <f t="shared" si="3"/>
        <v>36.363636363636367</v>
      </c>
      <c r="L11" s="13">
        <v>25</v>
      </c>
      <c r="M11" s="57">
        <f t="shared" si="4"/>
        <v>45.454545454545453</v>
      </c>
      <c r="N11" s="13">
        <v>0</v>
      </c>
      <c r="O11" s="57">
        <f t="shared" si="5"/>
        <v>0</v>
      </c>
    </row>
    <row r="12" spans="1:15" ht="12.75" x14ac:dyDescent="0.2">
      <c r="A12" s="17" t="s">
        <v>15</v>
      </c>
      <c r="B12" s="13">
        <v>80</v>
      </c>
      <c r="C12" s="57">
        <f t="shared" si="0"/>
        <v>100</v>
      </c>
      <c r="D12" s="13">
        <v>30</v>
      </c>
      <c r="E12" s="57">
        <f t="shared" si="0"/>
        <v>37.5</v>
      </c>
      <c r="F12" s="13">
        <v>20</v>
      </c>
      <c r="G12" s="57">
        <f t="shared" si="1"/>
        <v>25</v>
      </c>
      <c r="H12" s="13">
        <v>10</v>
      </c>
      <c r="I12" s="57">
        <f t="shared" si="2"/>
        <v>12.5</v>
      </c>
      <c r="J12" s="13">
        <v>40</v>
      </c>
      <c r="K12" s="57">
        <f t="shared" si="3"/>
        <v>50</v>
      </c>
      <c r="L12" s="13">
        <v>10</v>
      </c>
      <c r="M12" s="57">
        <f t="shared" si="4"/>
        <v>12.5</v>
      </c>
      <c r="N12" s="13">
        <v>0</v>
      </c>
      <c r="O12" s="57">
        <f t="shared" si="5"/>
        <v>0</v>
      </c>
    </row>
    <row r="13" spans="1:15" ht="12.75" x14ac:dyDescent="0.2">
      <c r="A13" s="17" t="s">
        <v>16</v>
      </c>
      <c r="B13" s="13">
        <v>40</v>
      </c>
      <c r="C13" s="57">
        <f t="shared" si="0"/>
        <v>100</v>
      </c>
      <c r="D13" s="13">
        <v>10</v>
      </c>
      <c r="E13" s="57">
        <f t="shared" si="0"/>
        <v>25</v>
      </c>
      <c r="F13" s="13">
        <v>0</v>
      </c>
      <c r="G13" s="57">
        <f t="shared" si="1"/>
        <v>0</v>
      </c>
      <c r="H13" s="13">
        <v>10</v>
      </c>
      <c r="I13" s="57">
        <f t="shared" si="2"/>
        <v>25</v>
      </c>
      <c r="J13" s="13">
        <v>20</v>
      </c>
      <c r="K13" s="57">
        <f t="shared" si="3"/>
        <v>50</v>
      </c>
      <c r="L13" s="13">
        <v>10</v>
      </c>
      <c r="M13" s="57">
        <f t="shared" si="4"/>
        <v>25</v>
      </c>
      <c r="N13" s="13">
        <v>0</v>
      </c>
      <c r="O13" s="57">
        <f t="shared" si="5"/>
        <v>0</v>
      </c>
    </row>
    <row r="14" spans="1:15" ht="12.75" x14ac:dyDescent="0.2">
      <c r="A14" s="17" t="s">
        <v>17</v>
      </c>
      <c r="B14" s="13">
        <v>450</v>
      </c>
      <c r="C14" s="57">
        <f t="shared" si="0"/>
        <v>100</v>
      </c>
      <c r="D14" s="13">
        <v>265</v>
      </c>
      <c r="E14" s="57">
        <f t="shared" si="0"/>
        <v>58.888888888888886</v>
      </c>
      <c r="F14" s="13">
        <v>140</v>
      </c>
      <c r="G14" s="57">
        <f t="shared" si="1"/>
        <v>31.111111111111111</v>
      </c>
      <c r="H14" s="13">
        <v>125</v>
      </c>
      <c r="I14" s="57">
        <f t="shared" si="2"/>
        <v>27.777777777777779</v>
      </c>
      <c r="J14" s="13">
        <v>150</v>
      </c>
      <c r="K14" s="57">
        <f t="shared" si="3"/>
        <v>33.333333333333336</v>
      </c>
      <c r="L14" s="13">
        <v>30</v>
      </c>
      <c r="M14" s="57">
        <f t="shared" si="4"/>
        <v>6.666666666666667</v>
      </c>
      <c r="N14" s="13">
        <v>0</v>
      </c>
      <c r="O14" s="57">
        <f t="shared" si="5"/>
        <v>0</v>
      </c>
    </row>
    <row r="15" spans="1:15" ht="12.75" x14ac:dyDescent="0.2">
      <c r="A15" s="17" t="s">
        <v>18</v>
      </c>
      <c r="B15" s="13">
        <v>725</v>
      </c>
      <c r="C15" s="57">
        <f t="shared" si="0"/>
        <v>100</v>
      </c>
      <c r="D15" s="13">
        <v>255</v>
      </c>
      <c r="E15" s="57">
        <f t="shared" si="0"/>
        <v>35.172413793103445</v>
      </c>
      <c r="F15" s="13">
        <v>115</v>
      </c>
      <c r="G15" s="57">
        <f t="shared" si="1"/>
        <v>15.862068965517242</v>
      </c>
      <c r="H15" s="13">
        <v>140</v>
      </c>
      <c r="I15" s="57">
        <f t="shared" si="2"/>
        <v>19.310344827586206</v>
      </c>
      <c r="J15" s="13">
        <v>170</v>
      </c>
      <c r="K15" s="57">
        <f t="shared" si="3"/>
        <v>23.448275862068964</v>
      </c>
      <c r="L15" s="13">
        <v>300</v>
      </c>
      <c r="M15" s="57">
        <f t="shared" si="4"/>
        <v>41.379310344827587</v>
      </c>
      <c r="N15" s="13">
        <v>10</v>
      </c>
      <c r="O15" s="57">
        <f t="shared" si="5"/>
        <v>1.3793103448275863</v>
      </c>
    </row>
    <row r="16" spans="1:15" ht="12.75" x14ac:dyDescent="0.2">
      <c r="A16" s="17" t="s">
        <v>19</v>
      </c>
      <c r="B16" s="13">
        <v>145</v>
      </c>
      <c r="C16" s="57">
        <f t="shared" si="0"/>
        <v>100</v>
      </c>
      <c r="D16" s="13">
        <v>65</v>
      </c>
      <c r="E16" s="57">
        <f t="shared" si="0"/>
        <v>44.827586206896555</v>
      </c>
      <c r="F16" s="13">
        <v>25</v>
      </c>
      <c r="G16" s="57">
        <f t="shared" si="1"/>
        <v>17.241379310344829</v>
      </c>
      <c r="H16" s="13">
        <v>40</v>
      </c>
      <c r="I16" s="57">
        <f t="shared" si="2"/>
        <v>27.586206896551722</v>
      </c>
      <c r="J16" s="13">
        <v>45</v>
      </c>
      <c r="K16" s="57">
        <f t="shared" si="3"/>
        <v>31.03448275862069</v>
      </c>
      <c r="L16" s="13">
        <v>40</v>
      </c>
      <c r="M16" s="57">
        <f t="shared" si="4"/>
        <v>27.586206896551722</v>
      </c>
      <c r="N16" s="13">
        <v>0</v>
      </c>
      <c r="O16" s="57">
        <f t="shared" si="5"/>
        <v>0</v>
      </c>
    </row>
    <row r="17" spans="1:15" ht="12.75" x14ac:dyDescent="0.2">
      <c r="A17" s="17" t="s">
        <v>20</v>
      </c>
      <c r="B17" s="13">
        <v>230</v>
      </c>
      <c r="C17" s="57">
        <f t="shared" si="0"/>
        <v>100</v>
      </c>
      <c r="D17" s="13">
        <v>150</v>
      </c>
      <c r="E17" s="57">
        <f t="shared" si="0"/>
        <v>65.217391304347828</v>
      </c>
      <c r="F17" s="13">
        <v>80</v>
      </c>
      <c r="G17" s="57">
        <f t="shared" si="1"/>
        <v>34.782608695652172</v>
      </c>
      <c r="H17" s="13">
        <v>65</v>
      </c>
      <c r="I17" s="57">
        <f t="shared" si="2"/>
        <v>28.260869565217391</v>
      </c>
      <c r="J17" s="13">
        <v>70</v>
      </c>
      <c r="K17" s="57">
        <f t="shared" si="3"/>
        <v>30.434782608695652</v>
      </c>
      <c r="L17" s="13">
        <v>0</v>
      </c>
      <c r="M17" s="57">
        <f t="shared" si="4"/>
        <v>0</v>
      </c>
      <c r="N17" s="13">
        <v>15</v>
      </c>
      <c r="O17" s="57">
        <f t="shared" si="5"/>
        <v>6.5217391304347823</v>
      </c>
    </row>
    <row r="18" spans="1:15" ht="12.75" x14ac:dyDescent="0.2">
      <c r="A18" s="17" t="s">
        <v>21</v>
      </c>
      <c r="B18" s="13">
        <v>1325</v>
      </c>
      <c r="C18" s="57">
        <f t="shared" si="0"/>
        <v>100</v>
      </c>
      <c r="D18" s="13">
        <v>785</v>
      </c>
      <c r="E18" s="57">
        <f t="shared" si="0"/>
        <v>59.245283018867923</v>
      </c>
      <c r="F18" s="13">
        <v>330</v>
      </c>
      <c r="G18" s="57">
        <f t="shared" si="1"/>
        <v>24.90566037735849</v>
      </c>
      <c r="H18" s="13">
        <v>455</v>
      </c>
      <c r="I18" s="57">
        <f t="shared" si="2"/>
        <v>34.339622641509436</v>
      </c>
      <c r="J18" s="13">
        <v>475</v>
      </c>
      <c r="K18" s="57">
        <f t="shared" si="3"/>
        <v>35.849056603773583</v>
      </c>
      <c r="L18" s="13">
        <v>65</v>
      </c>
      <c r="M18" s="57">
        <f t="shared" si="4"/>
        <v>4.9056603773584904</v>
      </c>
      <c r="N18" s="13">
        <v>0</v>
      </c>
      <c r="O18" s="57">
        <f t="shared" si="5"/>
        <v>0</v>
      </c>
    </row>
    <row r="19" spans="1:15" ht="12.75" x14ac:dyDescent="0.2">
      <c r="A19" s="17" t="s">
        <v>22</v>
      </c>
      <c r="B19" s="13">
        <v>430</v>
      </c>
      <c r="C19" s="57">
        <f t="shared" si="0"/>
        <v>100</v>
      </c>
      <c r="D19" s="13">
        <v>305</v>
      </c>
      <c r="E19" s="57">
        <f t="shared" si="0"/>
        <v>70.930232558139537</v>
      </c>
      <c r="F19" s="13">
        <v>160</v>
      </c>
      <c r="G19" s="57">
        <f t="shared" si="1"/>
        <v>37.209302325581397</v>
      </c>
      <c r="H19" s="13">
        <v>145</v>
      </c>
      <c r="I19" s="57">
        <f t="shared" si="2"/>
        <v>33.720930232558139</v>
      </c>
      <c r="J19" s="13">
        <v>115</v>
      </c>
      <c r="K19" s="57">
        <f t="shared" si="3"/>
        <v>26.744186046511629</v>
      </c>
      <c r="L19" s="13">
        <v>10</v>
      </c>
      <c r="M19" s="57">
        <f t="shared" si="4"/>
        <v>2.3255813953488373</v>
      </c>
      <c r="N19" s="13">
        <v>0</v>
      </c>
      <c r="O19" s="57">
        <f t="shared" si="5"/>
        <v>0</v>
      </c>
    </row>
    <row r="20" spans="1:15" ht="12.75" x14ac:dyDescent="0.2">
      <c r="A20" s="17" t="s">
        <v>23</v>
      </c>
      <c r="B20" s="40">
        <v>35</v>
      </c>
      <c r="C20" s="57">
        <f t="shared" si="0"/>
        <v>100</v>
      </c>
      <c r="D20" s="40">
        <v>25</v>
      </c>
      <c r="E20" s="57">
        <f t="shared" si="0"/>
        <v>71.428571428571431</v>
      </c>
      <c r="F20" s="40">
        <v>10</v>
      </c>
      <c r="G20" s="57">
        <f t="shared" si="1"/>
        <v>28.571428571428573</v>
      </c>
      <c r="H20" s="40">
        <v>20</v>
      </c>
      <c r="I20" s="57">
        <f t="shared" si="2"/>
        <v>57.142857142857146</v>
      </c>
      <c r="J20" s="40">
        <v>15</v>
      </c>
      <c r="K20" s="57">
        <f t="shared" si="3"/>
        <v>42.857142857142854</v>
      </c>
      <c r="L20" s="40">
        <v>0</v>
      </c>
      <c r="M20" s="57">
        <f t="shared" si="4"/>
        <v>0</v>
      </c>
      <c r="N20" s="40">
        <v>0</v>
      </c>
      <c r="O20" s="57">
        <f t="shared" si="5"/>
        <v>0</v>
      </c>
    </row>
    <row r="21" spans="1:15" ht="13.5" thickBot="1" x14ac:dyDescent="0.25">
      <c r="A21" s="2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x14ac:dyDescent="0.2">
      <c r="A22" s="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x14ac:dyDescent="0.2">
      <c r="A23" s="23" t="s">
        <v>25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5" x14ac:dyDescent="0.2">
      <c r="A24" s="25" t="s">
        <v>53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5" x14ac:dyDescent="0.2">
      <c r="A25" s="25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5" x14ac:dyDescent="0.2">
      <c r="A26" s="25" t="s">
        <v>28</v>
      </c>
    </row>
    <row r="27" spans="1:15" x14ac:dyDescent="0.2">
      <c r="A27" s="25" t="s">
        <v>29</v>
      </c>
    </row>
    <row r="28" spans="1:15" x14ac:dyDescent="0.2">
      <c r="A28" s="25" t="s">
        <v>30</v>
      </c>
      <c r="C28" s="59"/>
      <c r="E28" s="59"/>
      <c r="G28" s="59"/>
      <c r="I28" s="59"/>
      <c r="K28" s="59"/>
      <c r="M28" s="59"/>
    </row>
    <row r="29" spans="1:15" x14ac:dyDescent="0.2">
      <c r="C29" s="59"/>
      <c r="E29" s="59"/>
      <c r="G29" s="59"/>
      <c r="I29" s="59"/>
      <c r="K29" s="59"/>
      <c r="M29" s="59"/>
    </row>
    <row r="30" spans="1:15" x14ac:dyDescent="0.2">
      <c r="A30" s="3"/>
      <c r="C30" s="59"/>
      <c r="E30" s="59"/>
      <c r="G30" s="59"/>
      <c r="I30" s="59"/>
      <c r="K30" s="59"/>
      <c r="M30" s="59"/>
    </row>
    <row r="31" spans="1:15" x14ac:dyDescent="0.2">
      <c r="A31" s="27"/>
      <c r="C31" s="59"/>
      <c r="E31" s="59"/>
      <c r="G31" s="59"/>
      <c r="I31" s="59"/>
      <c r="K31" s="59"/>
      <c r="M31" s="59"/>
    </row>
    <row r="32" spans="1:15" x14ac:dyDescent="0.2">
      <c r="A32" s="27"/>
      <c r="C32" s="59"/>
      <c r="E32" s="59"/>
      <c r="G32" s="59"/>
      <c r="I32" s="59"/>
      <c r="K32" s="59"/>
      <c r="M32" s="59"/>
    </row>
    <row r="33" spans="1:13" x14ac:dyDescent="0.2">
      <c r="A33" s="27"/>
      <c r="C33" s="59"/>
      <c r="E33" s="59"/>
      <c r="G33" s="59"/>
      <c r="I33" s="59"/>
      <c r="K33" s="59"/>
      <c r="M33" s="59"/>
    </row>
    <row r="34" spans="1:13" x14ac:dyDescent="0.2">
      <c r="A34" s="27"/>
      <c r="C34" s="59"/>
      <c r="E34" s="59"/>
      <c r="G34" s="59"/>
      <c r="I34" s="59"/>
      <c r="K34" s="59"/>
      <c r="M34" s="59"/>
    </row>
    <row r="35" spans="1:13" x14ac:dyDescent="0.2">
      <c r="A35" s="27"/>
      <c r="C35" s="59"/>
      <c r="E35" s="59"/>
      <c r="G35" s="59"/>
      <c r="I35" s="59"/>
      <c r="K35" s="59"/>
      <c r="M35" s="59"/>
    </row>
    <row r="36" spans="1:13" x14ac:dyDescent="0.2">
      <c r="A36" s="27"/>
      <c r="C36" s="59"/>
      <c r="E36" s="59"/>
      <c r="G36" s="59"/>
      <c r="I36" s="59"/>
      <c r="K36" s="59"/>
      <c r="M36" s="59"/>
    </row>
    <row r="37" spans="1:13" x14ac:dyDescent="0.2">
      <c r="A37" s="27"/>
      <c r="C37" s="59"/>
      <c r="E37" s="59"/>
      <c r="G37" s="59"/>
      <c r="I37" s="59"/>
      <c r="K37" s="59"/>
      <c r="M37" s="59"/>
    </row>
    <row r="38" spans="1:13" x14ac:dyDescent="0.2">
      <c r="A38" s="27"/>
      <c r="C38" s="59"/>
      <c r="E38" s="59"/>
      <c r="G38" s="59"/>
      <c r="I38" s="59"/>
      <c r="K38" s="59"/>
      <c r="M38" s="59"/>
    </row>
    <row r="39" spans="1:13" x14ac:dyDescent="0.2">
      <c r="A39" s="27"/>
      <c r="C39" s="59"/>
      <c r="E39" s="59"/>
      <c r="G39" s="59"/>
      <c r="I39" s="59"/>
      <c r="K39" s="59"/>
      <c r="M39" s="59"/>
    </row>
    <row r="40" spans="1:13" x14ac:dyDescent="0.2">
      <c r="A40" s="27"/>
      <c r="C40" s="59"/>
      <c r="E40" s="59"/>
      <c r="G40" s="59"/>
      <c r="I40" s="59"/>
      <c r="K40" s="59"/>
      <c r="M40" s="59"/>
    </row>
    <row r="41" spans="1:13" x14ac:dyDescent="0.2">
      <c r="C41" s="59"/>
      <c r="E41" s="59"/>
    </row>
  </sheetData>
  <mergeCells count="8">
    <mergeCell ref="L5:M5"/>
    <mergeCell ref="N5:O5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7B99-E786-463D-A2A0-3A6FC5152A66}">
  <sheetPr>
    <pageSetUpPr fitToPage="1"/>
  </sheetPr>
  <dimension ref="A1:M41"/>
  <sheetViews>
    <sheetView workbookViewId="0"/>
  </sheetViews>
  <sheetFormatPr defaultRowHeight="12" x14ac:dyDescent="0.2"/>
  <cols>
    <col min="1" max="1" width="35" style="4" customWidth="1"/>
    <col min="2" max="2" width="10.7109375" style="4" customWidth="1"/>
    <col min="3" max="3" width="6.7109375" style="4" customWidth="1"/>
    <col min="4" max="4" width="10.7109375" style="4" customWidth="1"/>
    <col min="5" max="5" width="6.7109375" style="4" customWidth="1"/>
    <col min="6" max="6" width="10.7109375" style="4" customWidth="1"/>
    <col min="7" max="7" width="6.7109375" style="4" customWidth="1"/>
    <col min="8" max="8" width="10.7109375" style="4" customWidth="1"/>
    <col min="9" max="9" width="6.7109375" style="4" customWidth="1"/>
    <col min="10" max="10" width="10.7109375" style="4" customWidth="1"/>
    <col min="11" max="11" width="6.7109375" style="4" customWidth="1"/>
    <col min="12" max="16384" width="9.140625" style="4"/>
  </cols>
  <sheetData>
    <row r="1" spans="1:13" ht="18.75" x14ac:dyDescent="0.3">
      <c r="A1" s="1" t="s">
        <v>54</v>
      </c>
    </row>
    <row r="2" spans="1:13" ht="15.75" x14ac:dyDescent="0.25">
      <c r="A2" s="5" t="s">
        <v>1</v>
      </c>
    </row>
    <row r="3" spans="1:13" x14ac:dyDescent="0.2">
      <c r="A3" s="2"/>
    </row>
    <row r="4" spans="1:13" ht="12.75" thickBot="1" x14ac:dyDescent="0.25"/>
    <row r="5" spans="1:13" ht="39.75" customHeight="1" x14ac:dyDescent="0.2">
      <c r="A5" s="82"/>
      <c r="B5" s="81" t="s">
        <v>10</v>
      </c>
      <c r="C5" s="81"/>
      <c r="D5" s="81" t="s">
        <v>55</v>
      </c>
      <c r="E5" s="81"/>
      <c r="F5" s="81" t="s">
        <v>56</v>
      </c>
      <c r="G5" s="81"/>
      <c r="H5" s="81" t="s">
        <v>57</v>
      </c>
      <c r="I5" s="81"/>
      <c r="J5" s="81" t="s">
        <v>58</v>
      </c>
      <c r="K5" s="81"/>
    </row>
    <row r="6" spans="1:13" ht="15.75" customHeight="1" thickBot="1" x14ac:dyDescent="0.25">
      <c r="A6" s="83"/>
      <c r="B6" s="53" t="s">
        <v>51</v>
      </c>
      <c r="C6" s="53" t="s">
        <v>52</v>
      </c>
      <c r="D6" s="53" t="s">
        <v>51</v>
      </c>
      <c r="E6" s="53" t="s">
        <v>52</v>
      </c>
      <c r="F6" s="53" t="s">
        <v>51</v>
      </c>
      <c r="G6" s="53" t="s">
        <v>52</v>
      </c>
      <c r="H6" s="53" t="s">
        <v>51</v>
      </c>
      <c r="I6" s="53" t="s">
        <v>52</v>
      </c>
      <c r="J6" s="53" t="s">
        <v>51</v>
      </c>
      <c r="K6" s="53" t="s">
        <v>52</v>
      </c>
    </row>
    <row r="7" spans="1:13" ht="12.75" x14ac:dyDescent="0.2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3" s="36" customFormat="1" ht="12.75" x14ac:dyDescent="0.2">
      <c r="A8" s="11" t="s">
        <v>12</v>
      </c>
      <c r="B8" s="12">
        <v>4150</v>
      </c>
      <c r="C8" s="56">
        <f>100*B8/B$8</f>
        <v>100</v>
      </c>
      <c r="D8" s="12">
        <v>2665</v>
      </c>
      <c r="E8" s="56">
        <f>100*D8/D$8</f>
        <v>100</v>
      </c>
      <c r="F8" s="12">
        <v>1475</v>
      </c>
      <c r="G8" s="56">
        <f>100*F8/F$8</f>
        <v>100</v>
      </c>
      <c r="H8" s="12">
        <v>1195</v>
      </c>
      <c r="I8" s="56">
        <f>100*H8/H$8</f>
        <v>100</v>
      </c>
      <c r="J8" s="12">
        <v>1480</v>
      </c>
      <c r="K8" s="56">
        <f>100*J8/J$8</f>
        <v>100</v>
      </c>
    </row>
    <row r="9" spans="1:13" ht="12.75" x14ac:dyDescent="0.2">
      <c r="A9" s="9"/>
      <c r="B9" s="13"/>
      <c r="C9" s="57"/>
      <c r="D9" s="13"/>
      <c r="E9" s="57"/>
      <c r="F9" s="13"/>
      <c r="G9" s="57"/>
      <c r="H9" s="13"/>
      <c r="I9" s="57"/>
      <c r="J9" s="13"/>
      <c r="K9" s="57"/>
      <c r="M9" s="3"/>
    </row>
    <row r="10" spans="1:13" ht="12.75" x14ac:dyDescent="0.2">
      <c r="A10" s="17" t="s">
        <v>13</v>
      </c>
      <c r="B10" s="13">
        <v>175</v>
      </c>
      <c r="C10" s="57">
        <f t="shared" ref="C10:C20" si="0">100*B10/B$8</f>
        <v>4.2168674698795181</v>
      </c>
      <c r="D10" s="13">
        <v>135</v>
      </c>
      <c r="E10" s="57">
        <f t="shared" ref="E10:E20" si="1">100*D10/D$8</f>
        <v>5.0656660412757972</v>
      </c>
      <c r="F10" s="13">
        <v>50</v>
      </c>
      <c r="G10" s="57">
        <f t="shared" ref="G10:G20" si="2">100*F10/F$8</f>
        <v>3.3898305084745761</v>
      </c>
      <c r="H10" s="13">
        <v>80</v>
      </c>
      <c r="I10" s="57">
        <f t="shared" ref="I10:I20" si="3">100*H10/H$8</f>
        <v>6.6945606694560666</v>
      </c>
      <c r="J10" s="13">
        <v>45</v>
      </c>
      <c r="K10" s="57">
        <f t="shared" ref="K10:K20" si="4">100*J10/J$8</f>
        <v>3.0405405405405403</v>
      </c>
      <c r="M10" s="3"/>
    </row>
    <row r="11" spans="1:13" ht="12.75" x14ac:dyDescent="0.2">
      <c r="A11" s="17" t="s">
        <v>14</v>
      </c>
      <c r="B11" s="13">
        <v>55</v>
      </c>
      <c r="C11" s="57">
        <f t="shared" si="0"/>
        <v>1.3253012048192772</v>
      </c>
      <c r="D11" s="13">
        <v>35</v>
      </c>
      <c r="E11" s="57">
        <f t="shared" si="1"/>
        <v>1.3133208255159474</v>
      </c>
      <c r="F11" s="13">
        <v>15</v>
      </c>
      <c r="G11" s="57">
        <f t="shared" si="2"/>
        <v>1.0169491525423728</v>
      </c>
      <c r="H11" s="13">
        <v>25</v>
      </c>
      <c r="I11" s="57">
        <f t="shared" si="3"/>
        <v>2.0920502092050208</v>
      </c>
      <c r="J11" s="13">
        <v>20</v>
      </c>
      <c r="K11" s="57">
        <f t="shared" si="4"/>
        <v>1.3513513513513513</v>
      </c>
      <c r="M11" s="3"/>
    </row>
    <row r="12" spans="1:13" ht="12.75" x14ac:dyDescent="0.2">
      <c r="A12" s="17" t="s">
        <v>15</v>
      </c>
      <c r="B12" s="13">
        <v>100</v>
      </c>
      <c r="C12" s="57">
        <f t="shared" si="0"/>
        <v>2.4096385542168677</v>
      </c>
      <c r="D12" s="13">
        <v>55</v>
      </c>
      <c r="E12" s="57">
        <f t="shared" si="1"/>
        <v>2.0637898686679175</v>
      </c>
      <c r="F12" s="13">
        <v>15</v>
      </c>
      <c r="G12" s="57">
        <f t="shared" si="2"/>
        <v>1.0169491525423728</v>
      </c>
      <c r="H12" s="13">
        <v>40</v>
      </c>
      <c r="I12" s="57">
        <f t="shared" si="3"/>
        <v>3.3472803347280333</v>
      </c>
      <c r="J12" s="13">
        <v>45</v>
      </c>
      <c r="K12" s="57">
        <f t="shared" si="4"/>
        <v>3.0405405405405403</v>
      </c>
      <c r="M12" s="3"/>
    </row>
    <row r="13" spans="1:13" ht="12.75" x14ac:dyDescent="0.2">
      <c r="A13" s="17" t="s">
        <v>16</v>
      </c>
      <c r="B13" s="13">
        <v>50</v>
      </c>
      <c r="C13" s="57">
        <f t="shared" si="0"/>
        <v>1.2048192771084338</v>
      </c>
      <c r="D13" s="13">
        <v>45</v>
      </c>
      <c r="E13" s="57">
        <f t="shared" si="1"/>
        <v>1.6885553470919326</v>
      </c>
      <c r="F13" s="13">
        <v>15</v>
      </c>
      <c r="G13" s="57">
        <f t="shared" si="2"/>
        <v>1.0169491525423728</v>
      </c>
      <c r="H13" s="13">
        <v>30</v>
      </c>
      <c r="I13" s="57">
        <f t="shared" si="3"/>
        <v>2.510460251046025</v>
      </c>
      <c r="J13" s="13">
        <v>0</v>
      </c>
      <c r="K13" s="57">
        <f t="shared" si="4"/>
        <v>0</v>
      </c>
      <c r="M13" s="3"/>
    </row>
    <row r="14" spans="1:13" ht="12.75" x14ac:dyDescent="0.2">
      <c r="A14" s="17" t="s">
        <v>17</v>
      </c>
      <c r="B14" s="13">
        <v>745</v>
      </c>
      <c r="C14" s="57">
        <f t="shared" si="0"/>
        <v>17.951807228915662</v>
      </c>
      <c r="D14" s="13">
        <v>530</v>
      </c>
      <c r="E14" s="57">
        <f t="shared" si="1"/>
        <v>19.887429643527206</v>
      </c>
      <c r="F14" s="13">
        <v>255</v>
      </c>
      <c r="G14" s="57">
        <f t="shared" si="2"/>
        <v>17.288135593220339</v>
      </c>
      <c r="H14" s="13">
        <v>275</v>
      </c>
      <c r="I14" s="57">
        <f t="shared" si="3"/>
        <v>23.01255230125523</v>
      </c>
      <c r="J14" s="13">
        <v>215</v>
      </c>
      <c r="K14" s="57">
        <f t="shared" si="4"/>
        <v>14.527027027027026</v>
      </c>
      <c r="M14" s="3"/>
    </row>
    <row r="15" spans="1:13" ht="12.75" x14ac:dyDescent="0.2">
      <c r="A15" s="17" t="s">
        <v>18</v>
      </c>
      <c r="B15" s="13">
        <v>755</v>
      </c>
      <c r="C15" s="57">
        <f t="shared" si="0"/>
        <v>18.192771084337348</v>
      </c>
      <c r="D15" s="13">
        <v>485</v>
      </c>
      <c r="E15" s="57">
        <f t="shared" si="1"/>
        <v>18.198874296435271</v>
      </c>
      <c r="F15" s="13">
        <v>180</v>
      </c>
      <c r="G15" s="57">
        <f t="shared" si="2"/>
        <v>12.203389830508474</v>
      </c>
      <c r="H15" s="13">
        <v>305</v>
      </c>
      <c r="I15" s="57">
        <f t="shared" si="3"/>
        <v>25.523012552301257</v>
      </c>
      <c r="J15" s="13">
        <v>275</v>
      </c>
      <c r="K15" s="57">
        <f t="shared" si="4"/>
        <v>18.581081081081081</v>
      </c>
      <c r="M15" s="3"/>
    </row>
    <row r="16" spans="1:13" ht="12.75" x14ac:dyDescent="0.2">
      <c r="A16" s="17" t="s">
        <v>19</v>
      </c>
      <c r="B16" s="13">
        <v>150</v>
      </c>
      <c r="C16" s="57">
        <f t="shared" si="0"/>
        <v>3.6144578313253013</v>
      </c>
      <c r="D16" s="13">
        <v>110</v>
      </c>
      <c r="E16" s="57">
        <f t="shared" si="1"/>
        <v>4.1275797373358349</v>
      </c>
      <c r="F16" s="13">
        <v>35</v>
      </c>
      <c r="G16" s="57">
        <f t="shared" si="2"/>
        <v>2.3728813559322033</v>
      </c>
      <c r="H16" s="13">
        <v>70</v>
      </c>
      <c r="I16" s="57">
        <f t="shared" si="3"/>
        <v>5.8577405857740583</v>
      </c>
      <c r="J16" s="13">
        <v>45</v>
      </c>
      <c r="K16" s="57">
        <f t="shared" si="4"/>
        <v>3.0405405405405403</v>
      </c>
      <c r="M16" s="3"/>
    </row>
    <row r="17" spans="1:13" ht="12.75" x14ac:dyDescent="0.2">
      <c r="A17" s="17" t="s">
        <v>20</v>
      </c>
      <c r="B17" s="13">
        <v>240</v>
      </c>
      <c r="C17" s="57">
        <f t="shared" si="0"/>
        <v>5.7831325301204819</v>
      </c>
      <c r="D17" s="13">
        <v>145</v>
      </c>
      <c r="E17" s="57">
        <f t="shared" si="1"/>
        <v>5.4409005628517821</v>
      </c>
      <c r="F17" s="13">
        <v>80</v>
      </c>
      <c r="G17" s="57">
        <f t="shared" si="2"/>
        <v>5.4237288135593218</v>
      </c>
      <c r="H17" s="13">
        <v>60</v>
      </c>
      <c r="I17" s="57">
        <f t="shared" si="3"/>
        <v>5.02092050209205</v>
      </c>
      <c r="J17" s="13">
        <v>95</v>
      </c>
      <c r="K17" s="57">
        <f t="shared" si="4"/>
        <v>6.4189189189189193</v>
      </c>
      <c r="M17" s="3"/>
    </row>
    <row r="18" spans="1:13" ht="12.75" x14ac:dyDescent="0.2">
      <c r="A18" s="17" t="s">
        <v>21</v>
      </c>
      <c r="B18" s="13">
        <v>1375</v>
      </c>
      <c r="C18" s="57">
        <f t="shared" si="0"/>
        <v>33.132530120481931</v>
      </c>
      <c r="D18" s="13">
        <v>805</v>
      </c>
      <c r="E18" s="57">
        <f t="shared" si="1"/>
        <v>30.206378986866792</v>
      </c>
      <c r="F18" s="13">
        <v>655</v>
      </c>
      <c r="G18" s="57">
        <f t="shared" si="2"/>
        <v>44.406779661016948</v>
      </c>
      <c r="H18" s="13">
        <v>150</v>
      </c>
      <c r="I18" s="57">
        <f t="shared" si="3"/>
        <v>12.552301255230125</v>
      </c>
      <c r="J18" s="13">
        <v>570</v>
      </c>
      <c r="K18" s="57">
        <f t="shared" si="4"/>
        <v>38.513513513513516</v>
      </c>
      <c r="M18" s="3"/>
    </row>
    <row r="19" spans="1:13" ht="12.75" x14ac:dyDescent="0.2">
      <c r="A19" s="17" t="s">
        <v>22</v>
      </c>
      <c r="B19" s="13">
        <v>440</v>
      </c>
      <c r="C19" s="57">
        <f t="shared" si="0"/>
        <v>10.602409638554217</v>
      </c>
      <c r="D19" s="13">
        <v>275</v>
      </c>
      <c r="E19" s="57">
        <f t="shared" si="1"/>
        <v>10.318949343339588</v>
      </c>
      <c r="F19" s="13">
        <v>160</v>
      </c>
      <c r="G19" s="57">
        <f t="shared" si="2"/>
        <v>10.847457627118644</v>
      </c>
      <c r="H19" s="13">
        <v>115</v>
      </c>
      <c r="I19" s="57">
        <f t="shared" si="3"/>
        <v>9.6234309623430967</v>
      </c>
      <c r="J19" s="13">
        <v>165</v>
      </c>
      <c r="K19" s="57">
        <f t="shared" si="4"/>
        <v>11.148648648648649</v>
      </c>
      <c r="M19" s="3"/>
    </row>
    <row r="20" spans="1:13" ht="12.75" x14ac:dyDescent="0.2">
      <c r="A20" s="17" t="s">
        <v>23</v>
      </c>
      <c r="B20" s="40">
        <v>60</v>
      </c>
      <c r="C20" s="57">
        <f t="shared" si="0"/>
        <v>1.4457831325301205</v>
      </c>
      <c r="D20" s="40">
        <v>45</v>
      </c>
      <c r="E20" s="57">
        <f t="shared" si="1"/>
        <v>1.6885553470919326</v>
      </c>
      <c r="F20" s="40">
        <v>10</v>
      </c>
      <c r="G20" s="57">
        <f t="shared" si="2"/>
        <v>0.67796610169491522</v>
      </c>
      <c r="H20" s="40">
        <v>40</v>
      </c>
      <c r="I20" s="57">
        <f t="shared" si="3"/>
        <v>3.3472803347280333</v>
      </c>
      <c r="J20" s="40">
        <v>10</v>
      </c>
      <c r="K20" s="57">
        <f t="shared" si="4"/>
        <v>0.67567567567567566</v>
      </c>
      <c r="L20" s="27"/>
      <c r="M20" s="3"/>
    </row>
    <row r="21" spans="1:13" ht="13.5" thickBot="1" x14ac:dyDescent="0.25">
      <c r="A21" s="20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3" x14ac:dyDescent="0.2">
      <c r="A22" s="3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3" x14ac:dyDescent="0.2">
      <c r="A23" s="23" t="s">
        <v>25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3" x14ac:dyDescent="0.2">
      <c r="A24" s="25" t="s">
        <v>44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3" x14ac:dyDescent="0.2">
      <c r="A25" s="25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3" x14ac:dyDescent="0.2">
      <c r="A26" s="25" t="s">
        <v>28</v>
      </c>
    </row>
    <row r="27" spans="1:13" x14ac:dyDescent="0.2">
      <c r="A27" s="25" t="s">
        <v>29</v>
      </c>
    </row>
    <row r="28" spans="1:13" x14ac:dyDescent="0.2">
      <c r="A28" s="25" t="s">
        <v>30</v>
      </c>
    </row>
    <row r="31" spans="1:13" x14ac:dyDescent="0.2">
      <c r="L31" s="27"/>
    </row>
    <row r="32" spans="1:13" x14ac:dyDescent="0.2">
      <c r="L32" s="27"/>
    </row>
    <row r="33" spans="1:12" x14ac:dyDescent="0.2">
      <c r="L33" s="27"/>
    </row>
    <row r="34" spans="1:12" x14ac:dyDescent="0.2">
      <c r="L34" s="27"/>
    </row>
    <row r="35" spans="1:12" x14ac:dyDescent="0.2">
      <c r="L35" s="27"/>
    </row>
    <row r="36" spans="1:12" x14ac:dyDescent="0.2">
      <c r="L36" s="27"/>
    </row>
    <row r="37" spans="1:12" x14ac:dyDescent="0.2">
      <c r="L37" s="27"/>
    </row>
    <row r="38" spans="1:12" x14ac:dyDescent="0.2">
      <c r="L38" s="27"/>
    </row>
    <row r="39" spans="1:12" x14ac:dyDescent="0.2">
      <c r="L39" s="27"/>
    </row>
    <row r="40" spans="1:12" x14ac:dyDescent="0.2">
      <c r="L40" s="27"/>
    </row>
    <row r="41" spans="1:12" x14ac:dyDescent="0.2">
      <c r="A41" s="27"/>
      <c r="L41" s="27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FC8C-4F2F-4227-9050-C13CDF871015}">
  <dimension ref="A1:K79"/>
  <sheetViews>
    <sheetView zoomScaleNormal="100" workbookViewId="0"/>
  </sheetViews>
  <sheetFormatPr defaultRowHeight="15" x14ac:dyDescent="0.25"/>
  <cols>
    <col min="1" max="1" width="56" style="3" customWidth="1"/>
    <col min="2" max="2" width="10.7109375" style="3" customWidth="1"/>
    <col min="3" max="3" width="6.7109375" style="3" customWidth="1"/>
    <col min="4" max="4" width="2.7109375" style="3" customWidth="1"/>
    <col min="5" max="5" width="10.7109375" style="3" customWidth="1"/>
    <col min="6" max="6" width="6.7109375" style="3" customWidth="1"/>
    <col min="7" max="7" width="10.7109375" style="3" customWidth="1"/>
    <col min="8" max="8" width="6.7109375" style="3" customWidth="1"/>
    <col min="9" max="9" width="2.7109375" style="3" customWidth="1"/>
    <col min="10" max="10" width="10.7109375" customWidth="1"/>
    <col min="11" max="11" width="6.7109375" customWidth="1"/>
  </cols>
  <sheetData>
    <row r="1" spans="1:11" ht="18.75" x14ac:dyDescent="0.3">
      <c r="A1" s="1" t="s">
        <v>59</v>
      </c>
      <c r="B1" s="52"/>
      <c r="C1" s="52"/>
      <c r="D1" s="52"/>
      <c r="E1" s="2"/>
      <c r="F1" s="2"/>
    </row>
    <row r="2" spans="1:11" ht="15.75" x14ac:dyDescent="0.25">
      <c r="A2" s="5" t="s">
        <v>1</v>
      </c>
      <c r="B2" s="52"/>
      <c r="C2" s="52"/>
      <c r="D2" s="52"/>
    </row>
    <row r="3" spans="1:11" x14ac:dyDescent="0.25">
      <c r="A3" s="2"/>
      <c r="B3" s="2"/>
      <c r="C3" s="2"/>
      <c r="D3" s="2"/>
    </row>
    <row r="4" spans="1:11" ht="15.75" thickBot="1" x14ac:dyDescent="0.3"/>
    <row r="5" spans="1:11" x14ac:dyDescent="0.25">
      <c r="A5" s="84"/>
      <c r="B5" s="87" t="s">
        <v>60</v>
      </c>
      <c r="C5" s="87"/>
      <c r="D5" s="60"/>
      <c r="E5" s="89" t="s">
        <v>12</v>
      </c>
      <c r="F5" s="89"/>
      <c r="G5" s="89"/>
      <c r="H5" s="89"/>
      <c r="I5" s="61"/>
      <c r="J5" s="81" t="s">
        <v>61</v>
      </c>
      <c r="K5" s="81"/>
    </row>
    <row r="6" spans="1:11" x14ac:dyDescent="0.25">
      <c r="A6" s="85"/>
      <c r="B6" s="88"/>
      <c r="C6" s="88"/>
      <c r="D6" s="9"/>
      <c r="E6" s="91" t="s">
        <v>10</v>
      </c>
      <c r="F6" s="91"/>
      <c r="G6" s="91" t="s">
        <v>62</v>
      </c>
      <c r="H6" s="91"/>
      <c r="I6" s="61"/>
      <c r="J6" s="90"/>
      <c r="K6" s="90"/>
    </row>
    <row r="7" spans="1:11" ht="15.75" thickBot="1" x14ac:dyDescent="0.3">
      <c r="A7" s="86"/>
      <c r="B7" s="62" t="s">
        <v>51</v>
      </c>
      <c r="C7" s="62" t="s">
        <v>52</v>
      </c>
      <c r="D7" s="30"/>
      <c r="E7" s="62" t="s">
        <v>51</v>
      </c>
      <c r="F7" s="62" t="s">
        <v>52</v>
      </c>
      <c r="G7" s="62" t="s">
        <v>51</v>
      </c>
      <c r="H7" s="62" t="s">
        <v>52</v>
      </c>
      <c r="I7" s="30"/>
      <c r="J7" s="62" t="s">
        <v>51</v>
      </c>
      <c r="K7" s="62" t="s">
        <v>52</v>
      </c>
    </row>
    <row r="8" spans="1:11" x14ac:dyDescent="0.25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s="52" customFormat="1" x14ac:dyDescent="0.25">
      <c r="A9" s="63" t="s">
        <v>10</v>
      </c>
      <c r="B9" s="64">
        <v>40380</v>
      </c>
      <c r="C9" s="65">
        <f>100*B9/B$9</f>
        <v>100</v>
      </c>
      <c r="D9" s="63"/>
      <c r="E9" s="64">
        <v>4150</v>
      </c>
      <c r="F9" s="65">
        <f>100*E9/E$9</f>
        <v>100</v>
      </c>
      <c r="G9" s="64">
        <v>810</v>
      </c>
      <c r="H9" s="65">
        <f>100*G9/G$9</f>
        <v>100</v>
      </c>
      <c r="I9" s="66"/>
      <c r="J9" s="64">
        <v>410</v>
      </c>
      <c r="K9" s="65">
        <f>100*J9/J$9</f>
        <v>100</v>
      </c>
    </row>
    <row r="10" spans="1:11" x14ac:dyDescent="0.25">
      <c r="A10" s="9"/>
      <c r="B10" s="67"/>
      <c r="C10" s="68"/>
      <c r="D10" s="9"/>
      <c r="E10" s="67"/>
      <c r="F10" s="68"/>
      <c r="G10" s="67"/>
      <c r="H10" s="68"/>
      <c r="I10" s="9"/>
      <c r="J10" s="67"/>
      <c r="K10" s="68"/>
    </row>
    <row r="11" spans="1:11" x14ac:dyDescent="0.25">
      <c r="A11" s="69" t="s">
        <v>63</v>
      </c>
      <c r="B11" s="70"/>
      <c r="C11" s="71"/>
      <c r="D11" s="9"/>
      <c r="E11" s="70"/>
      <c r="F11" s="71"/>
      <c r="G11" s="70"/>
      <c r="H11" s="71"/>
      <c r="I11" s="9"/>
      <c r="J11" s="70"/>
      <c r="K11" s="71"/>
    </row>
    <row r="12" spans="1:11" x14ac:dyDescent="0.25">
      <c r="A12" s="9"/>
      <c r="B12" s="67"/>
      <c r="C12" s="68"/>
      <c r="D12" s="9"/>
      <c r="E12" s="67"/>
      <c r="F12" s="68"/>
      <c r="G12" s="67"/>
      <c r="H12" s="68"/>
      <c r="I12" s="9"/>
      <c r="J12" s="67"/>
      <c r="K12" s="68"/>
    </row>
    <row r="13" spans="1:11" x14ac:dyDescent="0.25">
      <c r="A13" s="17" t="s">
        <v>3</v>
      </c>
      <c r="B13" s="67">
        <v>8465</v>
      </c>
      <c r="C13" s="68">
        <f t="shared" ref="C13:C23" si="0">100*B13/B$9</f>
        <v>20.963348192174344</v>
      </c>
      <c r="D13" s="17"/>
      <c r="E13" s="67">
        <v>145</v>
      </c>
      <c r="F13" s="68">
        <f t="shared" ref="F13:F23" si="1">100*E13/E$9</f>
        <v>3.4939759036144578</v>
      </c>
      <c r="G13" s="67">
        <v>95</v>
      </c>
      <c r="H13" s="68">
        <f t="shared" ref="H13:H23" si="2">100*G13/G$9</f>
        <v>11.728395061728396</v>
      </c>
      <c r="I13" s="30"/>
      <c r="J13" s="67">
        <v>30</v>
      </c>
      <c r="K13" s="68">
        <f t="shared" ref="K13:K23" si="3">100*J13/J$9</f>
        <v>7.3170731707317076</v>
      </c>
    </row>
    <row r="14" spans="1:11" x14ac:dyDescent="0.25">
      <c r="A14" s="17" t="s">
        <v>64</v>
      </c>
      <c r="B14" s="67">
        <v>4980</v>
      </c>
      <c r="C14" s="68">
        <f t="shared" si="0"/>
        <v>12.332838038632987</v>
      </c>
      <c r="D14" s="17"/>
      <c r="E14" s="67">
        <v>360</v>
      </c>
      <c r="F14" s="68">
        <f t="shared" si="1"/>
        <v>8.6746987951807224</v>
      </c>
      <c r="G14" s="67">
        <v>130</v>
      </c>
      <c r="H14" s="68">
        <f t="shared" si="2"/>
        <v>16.049382716049383</v>
      </c>
      <c r="I14" s="30"/>
      <c r="J14" s="67">
        <v>120</v>
      </c>
      <c r="K14" s="68">
        <f t="shared" si="3"/>
        <v>29.26829268292683</v>
      </c>
    </row>
    <row r="15" spans="1:11" x14ac:dyDescent="0.25">
      <c r="A15" s="17" t="s">
        <v>65</v>
      </c>
      <c r="B15" s="67">
        <v>6570</v>
      </c>
      <c r="C15" s="68">
        <f t="shared" si="0"/>
        <v>16.270430906389301</v>
      </c>
      <c r="D15" s="17"/>
      <c r="E15" s="67">
        <v>685</v>
      </c>
      <c r="F15" s="68">
        <f t="shared" si="1"/>
        <v>16.506024096385541</v>
      </c>
      <c r="G15" s="67">
        <v>265</v>
      </c>
      <c r="H15" s="68">
        <f t="shared" si="2"/>
        <v>32.716049382716051</v>
      </c>
      <c r="I15" s="30"/>
      <c r="J15" s="67">
        <v>135</v>
      </c>
      <c r="K15" s="68">
        <f t="shared" si="3"/>
        <v>32.926829268292686</v>
      </c>
    </row>
    <row r="16" spans="1:11" x14ac:dyDescent="0.25">
      <c r="A16" s="17" t="s">
        <v>66</v>
      </c>
      <c r="B16" s="67">
        <v>6035</v>
      </c>
      <c r="C16" s="68">
        <f t="shared" si="0"/>
        <v>14.945517582961863</v>
      </c>
      <c r="D16" s="17"/>
      <c r="E16" s="67">
        <v>905</v>
      </c>
      <c r="F16" s="68">
        <f t="shared" si="1"/>
        <v>21.807228915662652</v>
      </c>
      <c r="G16" s="67">
        <v>165</v>
      </c>
      <c r="H16" s="68">
        <f t="shared" si="2"/>
        <v>20.37037037037037</v>
      </c>
      <c r="I16" s="30"/>
      <c r="J16" s="67">
        <v>85</v>
      </c>
      <c r="K16" s="68">
        <f t="shared" si="3"/>
        <v>20.73170731707317</v>
      </c>
    </row>
    <row r="17" spans="1:11" x14ac:dyDescent="0.25">
      <c r="A17" s="17" t="s">
        <v>67</v>
      </c>
      <c r="B17" s="67">
        <v>5265</v>
      </c>
      <c r="C17" s="68">
        <f t="shared" si="0"/>
        <v>13.038632986627043</v>
      </c>
      <c r="D17" s="17"/>
      <c r="E17" s="67">
        <v>810</v>
      </c>
      <c r="F17" s="68">
        <f t="shared" si="1"/>
        <v>19.518072289156628</v>
      </c>
      <c r="G17" s="67">
        <v>105</v>
      </c>
      <c r="H17" s="68">
        <f t="shared" si="2"/>
        <v>12.962962962962964</v>
      </c>
      <c r="I17" s="30"/>
      <c r="J17" s="67">
        <v>35</v>
      </c>
      <c r="K17" s="68">
        <f t="shared" si="3"/>
        <v>8.536585365853659</v>
      </c>
    </row>
    <row r="18" spans="1:11" x14ac:dyDescent="0.25">
      <c r="A18" s="17" t="s">
        <v>68</v>
      </c>
      <c r="B18" s="67">
        <v>5210</v>
      </c>
      <c r="C18" s="68">
        <f t="shared" si="0"/>
        <v>12.902426944031699</v>
      </c>
      <c r="D18" s="17"/>
      <c r="E18" s="67">
        <v>665</v>
      </c>
      <c r="F18" s="68">
        <f t="shared" si="1"/>
        <v>16.024096385542169</v>
      </c>
      <c r="G18" s="67">
        <v>30</v>
      </c>
      <c r="H18" s="68">
        <f t="shared" si="2"/>
        <v>3.7037037037037037</v>
      </c>
      <c r="I18" s="30"/>
      <c r="J18" s="67">
        <v>10</v>
      </c>
      <c r="K18" s="68">
        <f t="shared" si="3"/>
        <v>2.4390243902439024</v>
      </c>
    </row>
    <row r="19" spans="1:11" x14ac:dyDescent="0.25">
      <c r="A19" s="17" t="s">
        <v>69</v>
      </c>
      <c r="B19" s="67">
        <v>2710</v>
      </c>
      <c r="C19" s="68">
        <f t="shared" si="0"/>
        <v>6.7112431896978704</v>
      </c>
      <c r="D19" s="17"/>
      <c r="E19" s="67">
        <v>345</v>
      </c>
      <c r="F19" s="68">
        <f t="shared" si="1"/>
        <v>8.3132530120481931</v>
      </c>
      <c r="G19" s="67">
        <v>20</v>
      </c>
      <c r="H19" s="68">
        <f t="shared" si="2"/>
        <v>2.4691358024691357</v>
      </c>
      <c r="I19" s="30"/>
      <c r="J19" s="67">
        <v>0</v>
      </c>
      <c r="K19" s="68">
        <f t="shared" si="3"/>
        <v>0</v>
      </c>
    </row>
    <row r="20" spans="1:11" x14ac:dyDescent="0.25">
      <c r="A20" s="17" t="s">
        <v>70</v>
      </c>
      <c r="B20" s="67">
        <v>1140</v>
      </c>
      <c r="C20" s="68">
        <f t="shared" si="0"/>
        <v>2.823179791976226</v>
      </c>
      <c r="D20" s="17"/>
      <c r="E20" s="67">
        <v>225</v>
      </c>
      <c r="F20" s="68">
        <f t="shared" si="1"/>
        <v>5.4216867469879517</v>
      </c>
      <c r="G20" s="67">
        <v>0</v>
      </c>
      <c r="H20" s="68">
        <f t="shared" si="2"/>
        <v>0</v>
      </c>
      <c r="I20" s="30"/>
      <c r="J20" s="67">
        <v>0</v>
      </c>
      <c r="K20" s="68">
        <f t="shared" si="3"/>
        <v>0</v>
      </c>
    </row>
    <row r="21" spans="1:11" x14ac:dyDescent="0.25">
      <c r="A21" s="9"/>
      <c r="B21" s="67"/>
      <c r="C21" s="68"/>
      <c r="D21" s="9"/>
      <c r="E21" s="67"/>
      <c r="F21" s="68"/>
      <c r="G21" s="67"/>
      <c r="H21" s="68"/>
      <c r="I21" s="30"/>
      <c r="J21" s="67"/>
      <c r="K21" s="68"/>
    </row>
    <row r="22" spans="1:11" x14ac:dyDescent="0.25">
      <c r="A22" s="17" t="s">
        <v>71</v>
      </c>
      <c r="B22" s="67">
        <v>20435</v>
      </c>
      <c r="C22" s="68">
        <f t="shared" si="0"/>
        <v>50.606736007924717</v>
      </c>
      <c r="D22" s="17"/>
      <c r="E22" s="67">
        <v>2060</v>
      </c>
      <c r="F22" s="68">
        <f t="shared" si="1"/>
        <v>49.638554216867469</v>
      </c>
      <c r="G22" s="67">
        <v>395</v>
      </c>
      <c r="H22" s="68">
        <f t="shared" si="2"/>
        <v>48.76543209876543</v>
      </c>
      <c r="I22" s="30"/>
      <c r="J22" s="67">
        <v>205</v>
      </c>
      <c r="K22" s="68">
        <f t="shared" si="3"/>
        <v>50</v>
      </c>
    </row>
    <row r="23" spans="1:11" x14ac:dyDescent="0.25">
      <c r="A23" s="17" t="s">
        <v>72</v>
      </c>
      <c r="B23" s="67">
        <v>19940</v>
      </c>
      <c r="C23" s="68">
        <f t="shared" si="0"/>
        <v>49.380881624566619</v>
      </c>
      <c r="D23" s="17"/>
      <c r="E23" s="67">
        <v>2090</v>
      </c>
      <c r="F23" s="68">
        <f t="shared" si="1"/>
        <v>50.361445783132531</v>
      </c>
      <c r="G23" s="67">
        <v>415</v>
      </c>
      <c r="H23" s="68">
        <f t="shared" si="2"/>
        <v>51.23456790123457</v>
      </c>
      <c r="I23" s="30"/>
      <c r="J23" s="67">
        <v>210</v>
      </c>
      <c r="K23" s="68">
        <f t="shared" si="3"/>
        <v>51.219512195121951</v>
      </c>
    </row>
    <row r="24" spans="1:11" x14ac:dyDescent="0.25">
      <c r="A24" s="9"/>
      <c r="B24" s="67"/>
      <c r="C24" s="68"/>
      <c r="D24" s="9"/>
      <c r="E24" s="67"/>
      <c r="F24" s="68"/>
      <c r="G24" s="67"/>
      <c r="H24" s="68"/>
      <c r="I24" s="30"/>
      <c r="J24" s="67"/>
      <c r="K24" s="68"/>
    </row>
    <row r="25" spans="1:11" x14ac:dyDescent="0.25">
      <c r="A25" s="69" t="s">
        <v>73</v>
      </c>
      <c r="B25" s="70"/>
      <c r="C25" s="71"/>
      <c r="D25" s="9"/>
      <c r="E25" s="70"/>
      <c r="F25" s="71"/>
      <c r="G25" s="70"/>
      <c r="H25" s="71"/>
      <c r="I25" s="9"/>
      <c r="J25" s="70"/>
      <c r="K25" s="71"/>
    </row>
    <row r="26" spans="1:11" x14ac:dyDescent="0.25">
      <c r="A26" s="9"/>
      <c r="B26" s="67"/>
      <c r="C26" s="68"/>
      <c r="D26" s="9"/>
      <c r="E26" s="67"/>
      <c r="F26" s="68"/>
      <c r="G26" s="67"/>
      <c r="H26" s="68"/>
      <c r="I26" s="30"/>
      <c r="J26" s="67"/>
      <c r="K26" s="68"/>
    </row>
    <row r="27" spans="1:11" x14ac:dyDescent="0.25">
      <c r="A27" s="17" t="s">
        <v>74</v>
      </c>
      <c r="B27" s="67">
        <v>19910</v>
      </c>
      <c r="C27" s="68">
        <f t="shared" ref="C27:C29" si="4">100*B27/B$9</f>
        <v>49.306587419514614</v>
      </c>
      <c r="D27" s="9"/>
      <c r="E27" s="67">
        <v>3260</v>
      </c>
      <c r="F27" s="68">
        <f t="shared" ref="F27:F29" si="5">100*E27/E$9</f>
        <v>78.554216867469876</v>
      </c>
      <c r="G27" s="67">
        <v>625</v>
      </c>
      <c r="H27" s="68">
        <f t="shared" ref="H27:H29" si="6">100*G27/G$9</f>
        <v>77.160493827160494</v>
      </c>
      <c r="I27" s="30"/>
      <c r="J27" s="67">
        <v>345</v>
      </c>
      <c r="K27" s="68">
        <f t="shared" ref="K27:K29" si="7">100*J27/J$9</f>
        <v>84.146341463414629</v>
      </c>
    </row>
    <row r="28" spans="1:11" x14ac:dyDescent="0.25">
      <c r="A28" s="17" t="s">
        <v>75</v>
      </c>
      <c r="B28" s="67">
        <v>8385</v>
      </c>
      <c r="C28" s="68">
        <f t="shared" si="4"/>
        <v>20.765230312035662</v>
      </c>
      <c r="D28" s="9"/>
      <c r="E28" s="67">
        <v>605</v>
      </c>
      <c r="F28" s="68">
        <f t="shared" si="5"/>
        <v>14.578313253012048</v>
      </c>
      <c r="G28" s="67">
        <v>120</v>
      </c>
      <c r="H28" s="68">
        <f t="shared" si="6"/>
        <v>14.814814814814815</v>
      </c>
      <c r="I28" s="30"/>
      <c r="J28" s="67">
        <v>50</v>
      </c>
      <c r="K28" s="68">
        <f t="shared" si="7"/>
        <v>12.195121951219512</v>
      </c>
    </row>
    <row r="29" spans="1:11" x14ac:dyDescent="0.25">
      <c r="A29" s="17" t="s">
        <v>76</v>
      </c>
      <c r="B29" s="67">
        <v>12085</v>
      </c>
      <c r="C29" s="68">
        <f t="shared" si="4"/>
        <v>29.928182268449728</v>
      </c>
      <c r="D29" s="9"/>
      <c r="E29" s="67">
        <v>285</v>
      </c>
      <c r="F29" s="68">
        <f t="shared" si="5"/>
        <v>6.8674698795180724</v>
      </c>
      <c r="G29" s="67">
        <v>70</v>
      </c>
      <c r="H29" s="68">
        <f t="shared" si="6"/>
        <v>8.6419753086419746</v>
      </c>
      <c r="I29" s="30"/>
      <c r="J29" s="67">
        <v>15</v>
      </c>
      <c r="K29" s="68">
        <f t="shared" si="7"/>
        <v>3.6585365853658538</v>
      </c>
    </row>
    <row r="30" spans="1:11" x14ac:dyDescent="0.25">
      <c r="A30" s="9"/>
      <c r="B30" s="67"/>
      <c r="C30" s="68"/>
      <c r="D30" s="9"/>
      <c r="E30" s="67"/>
      <c r="F30" s="68"/>
      <c r="G30" s="67"/>
      <c r="H30" s="68"/>
      <c r="I30" s="30"/>
      <c r="J30" s="67"/>
      <c r="K30" s="68"/>
    </row>
    <row r="31" spans="1:11" x14ac:dyDescent="0.25">
      <c r="A31" s="69" t="s">
        <v>77</v>
      </c>
      <c r="B31" s="70"/>
      <c r="C31" s="71"/>
      <c r="D31" s="9"/>
      <c r="E31" s="70"/>
      <c r="F31" s="71"/>
      <c r="G31" s="70"/>
      <c r="H31" s="71"/>
      <c r="I31" s="30"/>
      <c r="J31" s="70"/>
      <c r="K31" s="71"/>
    </row>
    <row r="32" spans="1:11" x14ac:dyDescent="0.25">
      <c r="A32" s="9"/>
      <c r="B32" s="67"/>
      <c r="C32" s="68"/>
      <c r="D32" s="9"/>
      <c r="E32" s="67"/>
      <c r="F32" s="68"/>
      <c r="G32" s="67"/>
      <c r="H32" s="68"/>
      <c r="I32" s="30"/>
      <c r="J32" s="67"/>
      <c r="K32" s="68"/>
    </row>
    <row r="33" spans="1:11" x14ac:dyDescent="0.25">
      <c r="A33" s="72" t="s">
        <v>78</v>
      </c>
      <c r="B33" s="67">
        <v>38485</v>
      </c>
      <c r="C33" s="68">
        <f t="shared" ref="C33:C40" si="8">100*B33/B$9</f>
        <v>95.307082714214957</v>
      </c>
      <c r="D33" s="17"/>
      <c r="E33" s="67">
        <v>2665</v>
      </c>
      <c r="F33" s="68">
        <f t="shared" ref="F33:F40" si="9">100*E33/E$9</f>
        <v>64.216867469879517</v>
      </c>
      <c r="G33" s="67">
        <v>60</v>
      </c>
      <c r="H33" s="68">
        <f t="shared" ref="H33:H40" si="10">100*G33/G$9</f>
        <v>7.4074074074074074</v>
      </c>
      <c r="I33" s="73"/>
      <c r="J33" s="67">
        <v>0</v>
      </c>
      <c r="K33" s="68">
        <f t="shared" ref="K33:K40" si="11">100*J33/J$9</f>
        <v>0</v>
      </c>
    </row>
    <row r="34" spans="1:11" x14ac:dyDescent="0.25">
      <c r="A34" s="72" t="s">
        <v>79</v>
      </c>
      <c r="B34" s="67">
        <v>35825</v>
      </c>
      <c r="C34" s="68">
        <f t="shared" si="8"/>
        <v>88.719663199603758</v>
      </c>
      <c r="D34" s="17"/>
      <c r="E34" s="67">
        <v>0</v>
      </c>
      <c r="F34" s="68">
        <f t="shared" si="9"/>
        <v>0</v>
      </c>
      <c r="G34" s="67">
        <v>0</v>
      </c>
      <c r="H34" s="68">
        <f t="shared" si="10"/>
        <v>0</v>
      </c>
      <c r="I34" s="73"/>
      <c r="J34" s="67">
        <v>0</v>
      </c>
      <c r="K34" s="68">
        <f t="shared" si="11"/>
        <v>0</v>
      </c>
    </row>
    <row r="35" spans="1:11" x14ac:dyDescent="0.25">
      <c r="A35" s="72" t="s">
        <v>80</v>
      </c>
      <c r="B35" s="67">
        <v>35150</v>
      </c>
      <c r="C35" s="68">
        <f t="shared" si="8"/>
        <v>87.048043585933627</v>
      </c>
      <c r="D35" s="17"/>
      <c r="E35" s="67">
        <v>0</v>
      </c>
      <c r="F35" s="68">
        <f t="shared" si="9"/>
        <v>0</v>
      </c>
      <c r="G35" s="67">
        <v>0</v>
      </c>
      <c r="H35" s="68">
        <f t="shared" si="10"/>
        <v>0</v>
      </c>
      <c r="I35" s="73"/>
      <c r="J35" s="67">
        <v>0</v>
      </c>
      <c r="K35" s="68">
        <f t="shared" si="11"/>
        <v>0</v>
      </c>
    </row>
    <row r="36" spans="1:11" x14ac:dyDescent="0.25">
      <c r="A36" s="72" t="s">
        <v>81</v>
      </c>
      <c r="B36" s="67">
        <v>670</v>
      </c>
      <c r="C36" s="68">
        <f t="shared" si="8"/>
        <v>1.6592372461614662</v>
      </c>
      <c r="D36" s="17"/>
      <c r="E36" s="67">
        <v>0</v>
      </c>
      <c r="F36" s="68">
        <f t="shared" si="9"/>
        <v>0</v>
      </c>
      <c r="G36" s="67">
        <v>0</v>
      </c>
      <c r="H36" s="68">
        <f t="shared" si="10"/>
        <v>0</v>
      </c>
      <c r="I36" s="73"/>
      <c r="J36" s="67">
        <v>0</v>
      </c>
      <c r="K36" s="68">
        <f t="shared" si="11"/>
        <v>0</v>
      </c>
    </row>
    <row r="37" spans="1:11" x14ac:dyDescent="0.25">
      <c r="A37" s="72" t="s">
        <v>82</v>
      </c>
      <c r="B37" s="67">
        <v>2665</v>
      </c>
      <c r="C37" s="68">
        <f t="shared" si="8"/>
        <v>6.599801882119861</v>
      </c>
      <c r="D37" s="17"/>
      <c r="E37" s="67">
        <v>2665</v>
      </c>
      <c r="F37" s="68">
        <f t="shared" si="9"/>
        <v>64.216867469879517</v>
      </c>
      <c r="G37" s="67">
        <v>60</v>
      </c>
      <c r="H37" s="68">
        <f t="shared" si="10"/>
        <v>7.4074074074074074</v>
      </c>
      <c r="I37" s="73"/>
      <c r="J37" s="67">
        <v>0</v>
      </c>
      <c r="K37" s="68">
        <f t="shared" si="11"/>
        <v>0</v>
      </c>
    </row>
    <row r="38" spans="1:11" x14ac:dyDescent="0.25">
      <c r="A38" s="72" t="s">
        <v>83</v>
      </c>
      <c r="B38" s="67">
        <v>1475</v>
      </c>
      <c r="C38" s="68">
        <f t="shared" si="8"/>
        <v>3.6527984150569588</v>
      </c>
      <c r="D38" s="17"/>
      <c r="E38" s="67">
        <v>1475</v>
      </c>
      <c r="F38" s="68">
        <f t="shared" si="9"/>
        <v>35.542168674698793</v>
      </c>
      <c r="G38" s="67">
        <v>35</v>
      </c>
      <c r="H38" s="68">
        <f t="shared" si="10"/>
        <v>4.3209876543209873</v>
      </c>
      <c r="I38" s="73"/>
      <c r="J38" s="67">
        <v>0</v>
      </c>
      <c r="K38" s="68">
        <f t="shared" si="11"/>
        <v>0</v>
      </c>
    </row>
    <row r="39" spans="1:11" x14ac:dyDescent="0.25">
      <c r="A39" s="72" t="s">
        <v>84</v>
      </c>
      <c r="B39" s="67">
        <v>1195</v>
      </c>
      <c r="C39" s="68">
        <f t="shared" si="8"/>
        <v>2.9593858345715702</v>
      </c>
      <c r="D39" s="17"/>
      <c r="E39" s="67">
        <v>1195</v>
      </c>
      <c r="F39" s="68">
        <f t="shared" si="9"/>
        <v>28.795180722891565</v>
      </c>
      <c r="G39" s="67">
        <v>30</v>
      </c>
      <c r="H39" s="68">
        <f t="shared" si="10"/>
        <v>3.7037037037037037</v>
      </c>
      <c r="I39" s="73"/>
      <c r="J39" s="67">
        <v>0</v>
      </c>
      <c r="K39" s="68">
        <f t="shared" si="11"/>
        <v>0</v>
      </c>
    </row>
    <row r="40" spans="1:11" x14ac:dyDescent="0.25">
      <c r="A40" s="72" t="s">
        <v>85</v>
      </c>
      <c r="B40" s="67">
        <v>1890</v>
      </c>
      <c r="C40" s="68">
        <f t="shared" si="8"/>
        <v>4.6805349182763747</v>
      </c>
      <c r="D40" s="17"/>
      <c r="E40" s="67">
        <v>1480</v>
      </c>
      <c r="F40" s="68">
        <f t="shared" si="9"/>
        <v>35.662650602409641</v>
      </c>
      <c r="G40" s="67">
        <v>750</v>
      </c>
      <c r="H40" s="68">
        <f t="shared" si="10"/>
        <v>92.592592592592595</v>
      </c>
      <c r="I40" s="73"/>
      <c r="J40" s="67">
        <v>410</v>
      </c>
      <c r="K40" s="68">
        <f t="shared" si="11"/>
        <v>100</v>
      </c>
    </row>
    <row r="41" spans="1:11" x14ac:dyDescent="0.25">
      <c r="A41" s="17"/>
      <c r="B41" s="67"/>
      <c r="C41" s="74"/>
      <c r="D41" s="17"/>
      <c r="E41" s="67"/>
      <c r="F41" s="74"/>
      <c r="G41" s="67"/>
      <c r="H41" s="74"/>
      <c r="I41" s="73"/>
      <c r="J41" s="67"/>
      <c r="K41" s="74"/>
    </row>
    <row r="42" spans="1:11" x14ac:dyDescent="0.25">
      <c r="A42" s="69" t="s">
        <v>86</v>
      </c>
      <c r="B42" s="70"/>
      <c r="C42" s="71"/>
      <c r="D42" s="9"/>
      <c r="E42" s="70"/>
      <c r="F42" s="71"/>
      <c r="G42" s="70"/>
      <c r="H42" s="71"/>
      <c r="I42" s="30"/>
      <c r="J42" s="70"/>
      <c r="K42" s="71"/>
    </row>
    <row r="43" spans="1:11" x14ac:dyDescent="0.25">
      <c r="A43" s="17"/>
      <c r="B43" s="67"/>
      <c r="C43" s="68"/>
      <c r="D43" s="17"/>
      <c r="E43" s="67"/>
      <c r="F43" s="68"/>
      <c r="G43" s="67"/>
      <c r="H43" s="68"/>
      <c r="I43" s="73"/>
      <c r="J43" s="67"/>
      <c r="K43" s="68"/>
    </row>
    <row r="44" spans="1:11" s="52" customFormat="1" x14ac:dyDescent="0.25">
      <c r="A44" s="17" t="s">
        <v>87</v>
      </c>
      <c r="B44" s="67">
        <v>4915</v>
      </c>
      <c r="C44" s="68">
        <f t="shared" ref="C44:C57" si="12">100*B44/B$9</f>
        <v>12.171867261020306</v>
      </c>
      <c r="D44" s="17"/>
      <c r="E44" s="67">
        <v>3040</v>
      </c>
      <c r="F44" s="68">
        <f t="shared" ref="F44:F57" si="13">100*E44/E$9</f>
        <v>73.253012048192772</v>
      </c>
      <c r="G44" s="67">
        <v>705</v>
      </c>
      <c r="H44" s="68">
        <f t="shared" ref="H44:H57" si="14">100*G44/G$9</f>
        <v>87.037037037037038</v>
      </c>
      <c r="I44" s="73"/>
      <c r="J44" s="67">
        <v>330</v>
      </c>
      <c r="K44" s="68">
        <f t="shared" ref="K44:K57" si="15">100*J44/J$9</f>
        <v>80.487804878048777</v>
      </c>
    </row>
    <row r="45" spans="1:11" x14ac:dyDescent="0.25">
      <c r="A45" s="18" t="s">
        <v>88</v>
      </c>
      <c r="B45" s="67">
        <v>775</v>
      </c>
      <c r="C45" s="68">
        <f t="shared" si="12"/>
        <v>1.9192669638434869</v>
      </c>
      <c r="D45" s="17"/>
      <c r="E45" s="67">
        <v>485</v>
      </c>
      <c r="F45" s="68">
        <f t="shared" si="13"/>
        <v>11.686746987951807</v>
      </c>
      <c r="G45" s="67">
        <v>145</v>
      </c>
      <c r="H45" s="68">
        <f t="shared" si="14"/>
        <v>17.901234567901234</v>
      </c>
      <c r="I45" s="73"/>
      <c r="J45" s="67">
        <v>105</v>
      </c>
      <c r="K45" s="68">
        <f t="shared" si="15"/>
        <v>25.609756097560975</v>
      </c>
    </row>
    <row r="46" spans="1:11" x14ac:dyDescent="0.25">
      <c r="A46" s="18" t="s">
        <v>89</v>
      </c>
      <c r="B46" s="67">
        <v>335</v>
      </c>
      <c r="C46" s="68">
        <f t="shared" si="12"/>
        <v>0.82961862308073309</v>
      </c>
      <c r="D46" s="17"/>
      <c r="E46" s="67">
        <v>170</v>
      </c>
      <c r="F46" s="68">
        <f t="shared" si="13"/>
        <v>4.096385542168675</v>
      </c>
      <c r="G46" s="67">
        <v>25</v>
      </c>
      <c r="H46" s="68">
        <f t="shared" si="14"/>
        <v>3.0864197530864197</v>
      </c>
      <c r="I46" s="73"/>
      <c r="J46" s="67">
        <v>50</v>
      </c>
      <c r="K46" s="68">
        <f t="shared" si="15"/>
        <v>12.195121951219512</v>
      </c>
    </row>
    <row r="47" spans="1:11" x14ac:dyDescent="0.25">
      <c r="A47" s="18" t="s">
        <v>90</v>
      </c>
      <c r="B47" s="67">
        <v>1060</v>
      </c>
      <c r="C47" s="68">
        <f t="shared" si="12"/>
        <v>2.6250619118375433</v>
      </c>
      <c r="D47" s="17"/>
      <c r="E47" s="67">
        <v>640</v>
      </c>
      <c r="F47" s="68">
        <f t="shared" si="13"/>
        <v>15.421686746987952</v>
      </c>
      <c r="G47" s="67">
        <v>185</v>
      </c>
      <c r="H47" s="68">
        <f t="shared" si="14"/>
        <v>22.839506172839506</v>
      </c>
      <c r="I47" s="73"/>
      <c r="J47" s="67">
        <v>35</v>
      </c>
      <c r="K47" s="68">
        <f t="shared" si="15"/>
        <v>8.536585365853659</v>
      </c>
    </row>
    <row r="48" spans="1:11" x14ac:dyDescent="0.25">
      <c r="A48" s="18" t="s">
        <v>91</v>
      </c>
      <c r="B48" s="67">
        <v>1665</v>
      </c>
      <c r="C48" s="68">
        <f t="shared" si="12"/>
        <v>4.1233283803863294</v>
      </c>
      <c r="D48" s="17"/>
      <c r="E48" s="67">
        <v>1135</v>
      </c>
      <c r="F48" s="68">
        <f t="shared" si="13"/>
        <v>27.349397590361445</v>
      </c>
      <c r="G48" s="67">
        <v>265</v>
      </c>
      <c r="H48" s="68">
        <f t="shared" si="14"/>
        <v>32.716049382716051</v>
      </c>
      <c r="I48" s="73"/>
      <c r="J48" s="67">
        <v>60</v>
      </c>
      <c r="K48" s="68">
        <f t="shared" si="15"/>
        <v>14.634146341463415</v>
      </c>
    </row>
    <row r="49" spans="1:11" x14ac:dyDescent="0.25">
      <c r="A49" s="18" t="s">
        <v>92</v>
      </c>
      <c r="B49" s="67">
        <v>225</v>
      </c>
      <c r="C49" s="68">
        <f t="shared" si="12"/>
        <v>0.5572065378900446</v>
      </c>
      <c r="D49" s="17"/>
      <c r="E49" s="67">
        <v>145</v>
      </c>
      <c r="F49" s="68">
        <f t="shared" si="13"/>
        <v>3.4939759036144578</v>
      </c>
      <c r="G49" s="67">
        <v>40</v>
      </c>
      <c r="H49" s="68">
        <f t="shared" si="14"/>
        <v>4.9382716049382713</v>
      </c>
      <c r="I49" s="73"/>
      <c r="J49" s="67">
        <v>25</v>
      </c>
      <c r="K49" s="68">
        <f t="shared" si="15"/>
        <v>6.0975609756097562</v>
      </c>
    </row>
    <row r="50" spans="1:11" x14ac:dyDescent="0.25">
      <c r="A50" s="18" t="s">
        <v>93</v>
      </c>
      <c r="B50" s="67">
        <v>125</v>
      </c>
      <c r="C50" s="68">
        <f t="shared" si="12"/>
        <v>0.30955918771669144</v>
      </c>
      <c r="D50" s="9"/>
      <c r="E50" s="67">
        <v>90</v>
      </c>
      <c r="F50" s="68">
        <f t="shared" si="13"/>
        <v>2.1686746987951806</v>
      </c>
      <c r="G50" s="67">
        <v>15</v>
      </c>
      <c r="H50" s="68">
        <f t="shared" si="14"/>
        <v>1.8518518518518519</v>
      </c>
      <c r="I50" s="9"/>
      <c r="J50" s="67">
        <v>0</v>
      </c>
      <c r="K50" s="68">
        <f t="shared" si="15"/>
        <v>0</v>
      </c>
    </row>
    <row r="51" spans="1:11" x14ac:dyDescent="0.25">
      <c r="A51" s="18" t="s">
        <v>94</v>
      </c>
      <c r="B51" s="67">
        <v>305</v>
      </c>
      <c r="C51" s="68">
        <f t="shared" si="12"/>
        <v>0.75532441802872707</v>
      </c>
      <c r="D51" s="9"/>
      <c r="E51" s="67">
        <v>180</v>
      </c>
      <c r="F51" s="68">
        <f t="shared" si="13"/>
        <v>4.3373493975903612</v>
      </c>
      <c r="G51" s="67">
        <v>10</v>
      </c>
      <c r="H51" s="68">
        <f t="shared" si="14"/>
        <v>1.2345679012345678</v>
      </c>
      <c r="I51" s="9"/>
      <c r="J51" s="67">
        <v>25</v>
      </c>
      <c r="K51" s="68">
        <f t="shared" si="15"/>
        <v>6.0975609756097562</v>
      </c>
    </row>
    <row r="52" spans="1:11" x14ac:dyDescent="0.25">
      <c r="A52" s="18" t="s">
        <v>95</v>
      </c>
      <c r="B52" s="67">
        <v>35</v>
      </c>
      <c r="C52" s="68">
        <f t="shared" si="12"/>
        <v>8.6676572560673598E-2</v>
      </c>
      <c r="D52" s="9"/>
      <c r="E52" s="67">
        <v>30</v>
      </c>
      <c r="F52" s="68">
        <f t="shared" si="13"/>
        <v>0.72289156626506024</v>
      </c>
      <c r="G52" s="67">
        <v>0</v>
      </c>
      <c r="H52" s="68">
        <f t="shared" si="14"/>
        <v>0</v>
      </c>
      <c r="I52" s="9"/>
      <c r="J52" s="67">
        <v>0</v>
      </c>
      <c r="K52" s="68">
        <f t="shared" si="15"/>
        <v>0</v>
      </c>
    </row>
    <row r="53" spans="1:11" x14ac:dyDescent="0.25">
      <c r="A53" s="18" t="s">
        <v>96</v>
      </c>
      <c r="B53" s="67">
        <v>75</v>
      </c>
      <c r="C53" s="68">
        <f t="shared" si="12"/>
        <v>0.18573551263001487</v>
      </c>
      <c r="D53" s="9"/>
      <c r="E53" s="67">
        <v>40</v>
      </c>
      <c r="F53" s="68">
        <f t="shared" si="13"/>
        <v>0.96385542168674698</v>
      </c>
      <c r="G53" s="67">
        <v>10</v>
      </c>
      <c r="H53" s="68">
        <f t="shared" si="14"/>
        <v>1.2345679012345678</v>
      </c>
      <c r="I53" s="9"/>
      <c r="J53" s="67">
        <v>20</v>
      </c>
      <c r="K53" s="68">
        <f t="shared" si="15"/>
        <v>4.8780487804878048</v>
      </c>
    </row>
    <row r="54" spans="1:11" x14ac:dyDescent="0.25">
      <c r="A54" s="18" t="s">
        <v>97</v>
      </c>
      <c r="B54" s="67">
        <v>105</v>
      </c>
      <c r="C54" s="68">
        <f t="shared" si="12"/>
        <v>0.26002971768202082</v>
      </c>
      <c r="D54" s="9"/>
      <c r="E54" s="67">
        <v>40</v>
      </c>
      <c r="F54" s="68">
        <f t="shared" si="13"/>
        <v>0.96385542168674698</v>
      </c>
      <c r="G54" s="67">
        <v>0</v>
      </c>
      <c r="H54" s="68">
        <f t="shared" si="14"/>
        <v>0</v>
      </c>
      <c r="I54" s="9"/>
      <c r="J54" s="67">
        <v>0</v>
      </c>
      <c r="K54" s="68">
        <f t="shared" si="15"/>
        <v>0</v>
      </c>
    </row>
    <row r="55" spans="1:11" x14ac:dyDescent="0.25">
      <c r="A55" s="18" t="s">
        <v>98</v>
      </c>
      <c r="B55" s="67">
        <v>45</v>
      </c>
      <c r="C55" s="68">
        <f t="shared" si="12"/>
        <v>0.11144130757800892</v>
      </c>
      <c r="D55" s="9"/>
      <c r="E55" s="67">
        <v>20</v>
      </c>
      <c r="F55" s="68">
        <f t="shared" si="13"/>
        <v>0.48192771084337349</v>
      </c>
      <c r="G55" s="67">
        <v>0</v>
      </c>
      <c r="H55" s="68">
        <f t="shared" si="14"/>
        <v>0</v>
      </c>
      <c r="I55" s="9"/>
      <c r="J55" s="67">
        <v>0</v>
      </c>
      <c r="K55" s="68">
        <f t="shared" si="15"/>
        <v>0</v>
      </c>
    </row>
    <row r="56" spans="1:11" x14ac:dyDescent="0.25">
      <c r="A56" s="18" t="s">
        <v>99</v>
      </c>
      <c r="B56" s="67">
        <v>170</v>
      </c>
      <c r="C56" s="68">
        <f t="shared" si="12"/>
        <v>0.42100049529470035</v>
      </c>
      <c r="D56" s="9"/>
      <c r="E56" s="67">
        <v>65</v>
      </c>
      <c r="F56" s="68">
        <f t="shared" si="13"/>
        <v>1.5662650602409638</v>
      </c>
      <c r="G56" s="67">
        <v>15</v>
      </c>
      <c r="H56" s="68">
        <f t="shared" si="14"/>
        <v>1.8518518518518519</v>
      </c>
      <c r="I56" s="75"/>
      <c r="J56" s="67">
        <v>10</v>
      </c>
      <c r="K56" s="68">
        <f t="shared" si="15"/>
        <v>2.4390243902439024</v>
      </c>
    </row>
    <row r="57" spans="1:11" x14ac:dyDescent="0.25">
      <c r="A57" s="17" t="s">
        <v>100</v>
      </c>
      <c r="B57" s="67">
        <v>35465</v>
      </c>
      <c r="C57" s="68">
        <f t="shared" si="12"/>
        <v>87.82813273897969</v>
      </c>
      <c r="D57" s="9"/>
      <c r="E57" s="67">
        <v>1105</v>
      </c>
      <c r="F57" s="68">
        <f t="shared" si="13"/>
        <v>26.626506024096386</v>
      </c>
      <c r="G57" s="67">
        <v>105</v>
      </c>
      <c r="H57" s="68">
        <f t="shared" si="14"/>
        <v>12.962962962962964</v>
      </c>
      <c r="I57" s="75"/>
      <c r="J57" s="67">
        <v>75</v>
      </c>
      <c r="K57" s="68">
        <f t="shared" si="15"/>
        <v>18.292682926829269</v>
      </c>
    </row>
    <row r="58" spans="1:11" ht="15.75" thickBot="1" x14ac:dyDescent="0.3">
      <c r="A58" s="20"/>
      <c r="B58" s="20"/>
      <c r="C58" s="20"/>
      <c r="D58" s="9"/>
      <c r="E58" s="58"/>
      <c r="F58" s="58"/>
      <c r="G58" s="58"/>
      <c r="H58" s="58"/>
      <c r="I58" s="75"/>
      <c r="J58" s="58"/>
      <c r="K58" s="58"/>
    </row>
    <row r="59" spans="1:11" x14ac:dyDescent="0.25">
      <c r="E59" s="45"/>
      <c r="F59" s="45"/>
      <c r="G59" s="45"/>
      <c r="H59" s="45"/>
      <c r="I59" s="76"/>
      <c r="J59" s="45"/>
      <c r="K59" s="45"/>
    </row>
    <row r="60" spans="1:11" x14ac:dyDescent="0.25">
      <c r="A60" s="23" t="s">
        <v>25</v>
      </c>
      <c r="E60" s="45"/>
      <c r="F60" s="45"/>
      <c r="G60" s="45"/>
      <c r="H60" s="45"/>
      <c r="I60" s="76"/>
    </row>
    <row r="61" spans="1:11" x14ac:dyDescent="0.25">
      <c r="A61" s="25" t="s">
        <v>101</v>
      </c>
      <c r="B61" s="77"/>
      <c r="C61" s="77"/>
      <c r="D61" s="77"/>
      <c r="E61" s="45"/>
      <c r="F61" s="45"/>
      <c r="G61" s="45"/>
      <c r="H61" s="45"/>
      <c r="I61" s="76"/>
    </row>
    <row r="62" spans="1:11" x14ac:dyDescent="0.25">
      <c r="A62" s="25" t="s">
        <v>27</v>
      </c>
      <c r="B62" s="77"/>
      <c r="C62" s="77"/>
      <c r="D62" s="77"/>
      <c r="E62" s="46"/>
      <c r="F62" s="46"/>
      <c r="G62" s="46"/>
      <c r="H62" s="46"/>
      <c r="I62" s="78"/>
    </row>
    <row r="63" spans="1:11" x14ac:dyDescent="0.25">
      <c r="A63" s="25" t="s">
        <v>28</v>
      </c>
      <c r="B63" s="4"/>
      <c r="C63" s="4"/>
      <c r="D63" s="4"/>
      <c r="E63" s="47"/>
      <c r="F63" s="47"/>
      <c r="G63" s="47"/>
      <c r="H63" s="47"/>
      <c r="I63" s="79"/>
    </row>
    <row r="64" spans="1:11" x14ac:dyDescent="0.25">
      <c r="A64" s="25" t="s">
        <v>29</v>
      </c>
      <c r="E64" s="49"/>
      <c r="F64" s="49"/>
      <c r="G64" s="49"/>
      <c r="H64" s="49"/>
      <c r="I64" s="78"/>
    </row>
    <row r="65" spans="1:9" x14ac:dyDescent="0.25">
      <c r="A65" s="25" t="s">
        <v>30</v>
      </c>
      <c r="E65" s="50"/>
      <c r="F65" s="50"/>
      <c r="G65" s="50"/>
      <c r="H65" s="50"/>
      <c r="I65" s="80"/>
    </row>
    <row r="66" spans="1:9" x14ac:dyDescent="0.25">
      <c r="A66" s="25" t="s">
        <v>31</v>
      </c>
      <c r="E66" s="50"/>
      <c r="F66" s="50"/>
      <c r="G66" s="50"/>
      <c r="H66" s="50"/>
      <c r="I66" s="80"/>
    </row>
    <row r="67" spans="1:9" x14ac:dyDescent="0.25">
      <c r="A67" s="25" t="s">
        <v>102</v>
      </c>
      <c r="E67" s="51"/>
      <c r="F67" s="51"/>
      <c r="G67" s="51"/>
      <c r="H67" s="51"/>
      <c r="I67" s="76"/>
    </row>
    <row r="68" spans="1:9" x14ac:dyDescent="0.25">
      <c r="A68" s="25" t="s">
        <v>103</v>
      </c>
      <c r="E68" s="50"/>
      <c r="F68" s="50"/>
      <c r="G68" s="50"/>
      <c r="H68" s="50"/>
      <c r="I68" s="80"/>
    </row>
    <row r="69" spans="1:9" x14ac:dyDescent="0.25">
      <c r="A69" s="27"/>
      <c r="E69" s="50"/>
      <c r="F69" s="50"/>
      <c r="G69" s="50"/>
      <c r="H69" s="50"/>
      <c r="I69" s="80"/>
    </row>
    <row r="70" spans="1:9" x14ac:dyDescent="0.25">
      <c r="A70" s="27"/>
      <c r="E70" s="51"/>
      <c r="F70" s="51"/>
      <c r="G70" s="51"/>
      <c r="H70" s="51"/>
      <c r="I70" s="76"/>
    </row>
    <row r="71" spans="1:9" x14ac:dyDescent="0.25">
      <c r="A71" s="27"/>
      <c r="E71" s="50"/>
      <c r="F71" s="50"/>
      <c r="G71" s="50"/>
      <c r="H71" s="50"/>
      <c r="I71" s="80"/>
    </row>
    <row r="72" spans="1:9" x14ac:dyDescent="0.25">
      <c r="A72" s="27"/>
      <c r="E72" s="50"/>
      <c r="F72" s="50"/>
      <c r="G72" s="50"/>
      <c r="H72" s="50"/>
      <c r="I72" s="80"/>
    </row>
    <row r="73" spans="1:9" x14ac:dyDescent="0.25">
      <c r="A73" s="27"/>
      <c r="E73" s="51"/>
      <c r="F73" s="51"/>
      <c r="G73" s="51"/>
      <c r="H73" s="51"/>
      <c r="I73" s="76"/>
    </row>
    <row r="74" spans="1:9" x14ac:dyDescent="0.25">
      <c r="A74" s="27"/>
      <c r="E74" s="50"/>
      <c r="F74" s="50"/>
      <c r="G74" s="50"/>
      <c r="H74" s="50"/>
      <c r="I74" s="80"/>
    </row>
    <row r="75" spans="1:9" x14ac:dyDescent="0.25">
      <c r="A75" s="27"/>
      <c r="E75" s="50"/>
      <c r="F75" s="50"/>
      <c r="G75" s="50"/>
      <c r="H75" s="50"/>
      <c r="I75" s="80"/>
    </row>
    <row r="76" spans="1:9" x14ac:dyDescent="0.25">
      <c r="A76" s="27"/>
      <c r="E76" s="51"/>
      <c r="F76" s="51"/>
      <c r="G76" s="51"/>
      <c r="H76" s="51"/>
      <c r="I76" s="76"/>
    </row>
    <row r="77" spans="1:9" x14ac:dyDescent="0.25">
      <c r="E77" s="51"/>
      <c r="F77" s="51"/>
      <c r="G77" s="51"/>
      <c r="H77" s="51"/>
      <c r="I77" s="76"/>
    </row>
    <row r="78" spans="1:9" x14ac:dyDescent="0.25">
      <c r="E78" s="50"/>
      <c r="F78" s="50"/>
      <c r="G78" s="50"/>
      <c r="H78" s="50"/>
      <c r="I78" s="80"/>
    </row>
    <row r="79" spans="1:9" x14ac:dyDescent="0.25">
      <c r="E79" s="51"/>
      <c r="F79" s="51"/>
      <c r="G79" s="51"/>
      <c r="H79" s="51"/>
      <c r="I79" s="76"/>
    </row>
  </sheetData>
  <mergeCells count="6">
    <mergeCell ref="A5:A7"/>
    <mergeCell ref="B5:C6"/>
    <mergeCell ref="E5:H5"/>
    <mergeCell ref="J5:K6"/>
    <mergeCell ref="E6:F6"/>
    <mergeCell ref="G6:H6"/>
  </mergeCells>
  <pageMargins left="0.7" right="0.7" top="0.75" bottom="0.75" header="0.3" footer="0.3"/>
  <pageSetup scale="85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IM1</vt:lpstr>
      <vt:lpstr>IM2</vt:lpstr>
      <vt:lpstr>IM3</vt:lpstr>
      <vt:lpstr>IM4</vt:lpstr>
      <vt:lpstr>IM5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Jescinda Cullihall</cp:lastModifiedBy>
  <dcterms:created xsi:type="dcterms:W3CDTF">2022-10-27T20:59:20Z</dcterms:created>
  <dcterms:modified xsi:type="dcterms:W3CDTF">2022-10-28T15:09:09Z</dcterms:modified>
</cp:coreProperties>
</file>