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173154041\"/>
    </mc:Choice>
  </mc:AlternateContent>
  <xr:revisionPtr revIDLastSave="0" documentId="13_ncr:1_{843A99C9-7057-4ADF-9639-415318B9CD3F}" xr6:coauthVersionLast="47" xr6:coauthVersionMax="47" xr10:uidLastSave="{00000000-0000-0000-0000-000000000000}"/>
  <bookViews>
    <workbookView xWindow="-120" yWindow="-120" windowWidth="29040" windowHeight="15840" tabRatio="581" xr2:uid="{00000000-000D-0000-FFFF-FFFF00000000}"/>
  </bookViews>
  <sheets>
    <sheet name="LF1" sheetId="1" r:id="rId1"/>
    <sheet name="LF2" sheetId="2" r:id="rId2"/>
    <sheet name="LF3" sheetId="5" r:id="rId3"/>
    <sheet name="LF4" sheetId="3" r:id="rId4"/>
    <sheet name="LF5" sheetId="7" r:id="rId5"/>
    <sheet name="LF6" sheetId="25" r:id="rId6"/>
    <sheet name="LF7" sheetId="8" r:id="rId7"/>
    <sheet name="LF8" sheetId="9" r:id="rId8"/>
  </sheets>
  <definedNames>
    <definedName name="comm" localSheetId="5">#REF!</definedName>
    <definedName name="comm" localSheetId="6">'LF7'!#REF!</definedName>
    <definedName name="comm">#REF!</definedName>
    <definedName name="_xlnm.Print_Titles" localSheetId="2">'LF3'!$1:$2</definedName>
    <definedName name="_xlnm.Print_Titles" localSheetId="5">'LF6'!$5:$6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8" l="1"/>
  <c r="K31" i="8"/>
  <c r="I31" i="8"/>
  <c r="F31" i="8"/>
  <c r="M51" i="8"/>
  <c r="K51" i="8"/>
  <c r="I51" i="8"/>
  <c r="F51" i="8"/>
  <c r="M45" i="8"/>
  <c r="K45" i="8"/>
  <c r="I45" i="8"/>
  <c r="F45" i="8"/>
  <c r="M38" i="8"/>
  <c r="K38" i="8"/>
  <c r="I38" i="8"/>
  <c r="F38" i="8"/>
  <c r="M20" i="8"/>
  <c r="K20" i="8"/>
  <c r="I20" i="8"/>
  <c r="F20" i="8"/>
  <c r="M10" i="8"/>
  <c r="K10" i="8"/>
  <c r="I10" i="8"/>
  <c r="I11" i="8"/>
  <c r="F10" i="8"/>
  <c r="I65" i="7"/>
  <c r="M54" i="8" l="1"/>
  <c r="K54" i="8"/>
  <c r="I54" i="8"/>
  <c r="F54" i="8"/>
  <c r="I73" i="7"/>
  <c r="I72" i="7"/>
  <c r="I71" i="7"/>
  <c r="I70" i="7"/>
  <c r="I69" i="7"/>
  <c r="I68" i="7"/>
  <c r="I66" i="7"/>
  <c r="I64" i="7"/>
  <c r="I63" i="7"/>
  <c r="I62" i="7"/>
  <c r="I61" i="7"/>
  <c r="I59" i="7"/>
  <c r="I58" i="7"/>
  <c r="I57" i="7"/>
  <c r="I56" i="7"/>
  <c r="I55" i="7"/>
  <c r="I54" i="7"/>
  <c r="I52" i="7"/>
  <c r="I51" i="7"/>
  <c r="I50" i="7"/>
  <c r="I49" i="7"/>
  <c r="I48" i="7"/>
  <c r="I47" i="7"/>
  <c r="I45" i="7"/>
  <c r="I44" i="7"/>
  <c r="I43" i="7"/>
  <c r="I42" i="7"/>
  <c r="I41" i="7"/>
  <c r="I40" i="7"/>
  <c r="I39" i="7"/>
  <c r="I37" i="7"/>
  <c r="I36" i="7"/>
  <c r="I35" i="7"/>
  <c r="I34" i="7"/>
  <c r="I33" i="7"/>
  <c r="I32" i="7"/>
  <c r="I31" i="7"/>
  <c r="I29" i="7"/>
  <c r="I28" i="7"/>
  <c r="I27" i="7"/>
  <c r="I26" i="7"/>
  <c r="I25" i="7"/>
  <c r="I23" i="7"/>
  <c r="I22" i="7"/>
  <c r="I21" i="7"/>
  <c r="I20" i="7"/>
  <c r="I18" i="7"/>
  <c r="I17" i="7"/>
  <c r="I16" i="7"/>
  <c r="I15" i="7"/>
  <c r="I14" i="7"/>
  <c r="I13" i="7"/>
  <c r="I11" i="7"/>
  <c r="I10" i="7"/>
  <c r="I8" i="7"/>
  <c r="F73" i="7"/>
  <c r="F72" i="7"/>
  <c r="F71" i="7"/>
  <c r="F70" i="7"/>
  <c r="F69" i="7"/>
  <c r="F68" i="7"/>
  <c r="F66" i="7"/>
  <c r="F65" i="7"/>
  <c r="F64" i="7"/>
  <c r="F63" i="7"/>
  <c r="F62" i="7"/>
  <c r="F61" i="7"/>
  <c r="F59" i="7"/>
  <c r="F58" i="7"/>
  <c r="F57" i="7"/>
  <c r="F56" i="7"/>
  <c r="F55" i="7"/>
  <c r="F54" i="7"/>
  <c r="F52" i="7"/>
  <c r="F51" i="7"/>
  <c r="F50" i="7"/>
  <c r="F49" i="7"/>
  <c r="F48" i="7"/>
  <c r="F47" i="7"/>
  <c r="F45" i="7"/>
  <c r="F44" i="7"/>
  <c r="F43" i="7"/>
  <c r="F42" i="7"/>
  <c r="F41" i="7"/>
  <c r="F40" i="7"/>
  <c r="F39" i="7"/>
  <c r="F37" i="7"/>
  <c r="F36" i="7"/>
  <c r="F35" i="7"/>
  <c r="F34" i="7"/>
  <c r="F33" i="7"/>
  <c r="F32" i="7"/>
  <c r="F31" i="7"/>
  <c r="F29" i="7"/>
  <c r="F28" i="7"/>
  <c r="F27" i="7"/>
  <c r="F26" i="7"/>
  <c r="F25" i="7"/>
  <c r="F23" i="7"/>
  <c r="F22" i="7"/>
  <c r="F21" i="7"/>
  <c r="F20" i="7"/>
  <c r="F18" i="7"/>
  <c r="F17" i="7"/>
  <c r="F16" i="7"/>
  <c r="F15" i="7"/>
  <c r="F14" i="7"/>
  <c r="F13" i="7"/>
  <c r="F11" i="7"/>
  <c r="F10" i="7"/>
  <c r="F8" i="7"/>
  <c r="C73" i="7"/>
  <c r="C66" i="7"/>
  <c r="C65" i="7"/>
  <c r="C45" i="7"/>
  <c r="C44" i="7"/>
  <c r="C43" i="7"/>
  <c r="C42" i="7"/>
  <c r="C37" i="7"/>
  <c r="C23" i="7"/>
  <c r="I82" i="25"/>
  <c r="F82" i="25"/>
  <c r="I110" i="25"/>
  <c r="I111" i="25"/>
  <c r="I112" i="25"/>
  <c r="I113" i="25"/>
  <c r="F110" i="25"/>
  <c r="F111" i="25"/>
  <c r="F112" i="25"/>
  <c r="F113" i="25"/>
  <c r="I104" i="25"/>
  <c r="F104" i="25"/>
  <c r="I94" i="25"/>
  <c r="F94" i="25"/>
  <c r="I68" i="25"/>
  <c r="F68" i="25"/>
  <c r="I66" i="25"/>
  <c r="F66" i="25"/>
  <c r="C94" i="25"/>
  <c r="C110" i="25"/>
  <c r="C111" i="25"/>
  <c r="C112" i="25"/>
  <c r="C104" i="25"/>
  <c r="C82" i="25"/>
  <c r="C70" i="25"/>
  <c r="C69" i="25"/>
  <c r="C68" i="25"/>
  <c r="C66" i="25"/>
  <c r="M53" i="8"/>
  <c r="M52" i="8"/>
  <c r="M49" i="8"/>
  <c r="M48" i="8"/>
  <c r="M47" i="8"/>
  <c r="M46" i="8"/>
  <c r="M42" i="8"/>
  <c r="M41" i="8"/>
  <c r="M40" i="8"/>
  <c r="M39" i="8"/>
  <c r="M36" i="8"/>
  <c r="M35" i="8"/>
  <c r="M34" i="8"/>
  <c r="M33" i="8"/>
  <c r="M32" i="8"/>
  <c r="M29" i="8"/>
  <c r="M27" i="8"/>
  <c r="M25" i="8"/>
  <c r="M24" i="8"/>
  <c r="M23" i="8"/>
  <c r="M22" i="8"/>
  <c r="M21" i="8"/>
  <c r="M18" i="8"/>
  <c r="M17" i="8"/>
  <c r="M15" i="8"/>
  <c r="M14" i="8"/>
  <c r="M13" i="8"/>
  <c r="M12" i="8"/>
  <c r="M11" i="8"/>
  <c r="M8" i="8"/>
  <c r="K53" i="8"/>
  <c r="K52" i="8"/>
  <c r="K49" i="8"/>
  <c r="K48" i="8"/>
  <c r="K47" i="8"/>
  <c r="K46" i="8"/>
  <c r="K42" i="8"/>
  <c r="K41" i="8"/>
  <c r="K40" i="8"/>
  <c r="K39" i="8"/>
  <c r="K36" i="8"/>
  <c r="K35" i="8"/>
  <c r="K34" i="8"/>
  <c r="K33" i="8"/>
  <c r="K32" i="8"/>
  <c r="K29" i="8"/>
  <c r="K27" i="8"/>
  <c r="K25" i="8"/>
  <c r="K24" i="8"/>
  <c r="K23" i="8"/>
  <c r="K22" i="8"/>
  <c r="K21" i="8"/>
  <c r="K18" i="8"/>
  <c r="K17" i="8"/>
  <c r="K15" i="8"/>
  <c r="K14" i="8"/>
  <c r="K13" i="8"/>
  <c r="K12" i="8"/>
  <c r="K11" i="8"/>
  <c r="K8" i="8"/>
  <c r="I53" i="8"/>
  <c r="I52" i="8"/>
  <c r="I49" i="8"/>
  <c r="I48" i="8"/>
  <c r="I47" i="8"/>
  <c r="I46" i="8"/>
  <c r="I42" i="8"/>
  <c r="I41" i="8"/>
  <c r="I40" i="8"/>
  <c r="I39" i="8"/>
  <c r="I36" i="8"/>
  <c r="I35" i="8"/>
  <c r="I34" i="8"/>
  <c r="I33" i="8"/>
  <c r="I32" i="8"/>
  <c r="I29" i="8"/>
  <c r="I27" i="8"/>
  <c r="I25" i="8"/>
  <c r="I24" i="8"/>
  <c r="I23" i="8"/>
  <c r="I22" i="8"/>
  <c r="I21" i="8"/>
  <c r="I18" i="8"/>
  <c r="I17" i="8"/>
  <c r="I15" i="8"/>
  <c r="I14" i="8"/>
  <c r="I13" i="8"/>
  <c r="I12" i="8"/>
  <c r="I8" i="8"/>
  <c r="F53" i="8"/>
  <c r="F52" i="8"/>
  <c r="F49" i="8"/>
  <c r="F48" i="8"/>
  <c r="F47" i="8"/>
  <c r="F46" i="8"/>
  <c r="F42" i="8"/>
  <c r="F41" i="8"/>
  <c r="F40" i="8"/>
  <c r="F39" i="8"/>
  <c r="F36" i="8"/>
  <c r="F35" i="8"/>
  <c r="F34" i="8"/>
  <c r="F33" i="8"/>
  <c r="F32" i="8"/>
  <c r="F29" i="8"/>
  <c r="F27" i="8"/>
  <c r="F25" i="8"/>
  <c r="F24" i="8"/>
  <c r="F23" i="8"/>
  <c r="F22" i="8"/>
  <c r="F21" i="8"/>
  <c r="F18" i="8"/>
  <c r="F17" i="8"/>
  <c r="F15" i="8"/>
  <c r="F14" i="8"/>
  <c r="F13" i="8"/>
  <c r="F12" i="8"/>
  <c r="F11" i="8"/>
  <c r="F8" i="8"/>
  <c r="C46" i="25"/>
  <c r="F46" i="25"/>
  <c r="I46" i="25"/>
  <c r="C113" i="25"/>
  <c r="I109" i="25"/>
  <c r="F109" i="25"/>
  <c r="C109" i="25"/>
  <c r="I108" i="25"/>
  <c r="F108" i="25"/>
  <c r="C108" i="25"/>
  <c r="I106" i="25"/>
  <c r="F106" i="25"/>
  <c r="C106" i="25"/>
  <c r="I105" i="25"/>
  <c r="F105" i="25"/>
  <c r="C105" i="25"/>
  <c r="I103" i="25"/>
  <c r="F103" i="25"/>
  <c r="C103" i="25"/>
  <c r="I102" i="25"/>
  <c r="F102" i="25"/>
  <c r="C102" i="25"/>
  <c r="I100" i="25"/>
  <c r="F100" i="25"/>
  <c r="C100" i="25"/>
  <c r="I99" i="25"/>
  <c r="F99" i="25"/>
  <c r="C99" i="25"/>
  <c r="I98" i="25"/>
  <c r="F98" i="25"/>
  <c r="C98" i="25"/>
  <c r="I96" i="25"/>
  <c r="F96" i="25"/>
  <c r="C96" i="25"/>
  <c r="I95" i="25"/>
  <c r="F95" i="25"/>
  <c r="C95" i="25"/>
  <c r="I93" i="25"/>
  <c r="F93" i="25"/>
  <c r="C93" i="25"/>
  <c r="I91" i="25"/>
  <c r="F91" i="25"/>
  <c r="C91" i="25"/>
  <c r="I90" i="25"/>
  <c r="F90" i="25"/>
  <c r="C90" i="25"/>
  <c r="I89" i="25"/>
  <c r="F89" i="25"/>
  <c r="C89" i="25"/>
  <c r="I88" i="25"/>
  <c r="F88" i="25"/>
  <c r="C88" i="25"/>
  <c r="I87" i="25"/>
  <c r="F87" i="25"/>
  <c r="C87" i="25"/>
  <c r="I85" i="25"/>
  <c r="F85" i="25"/>
  <c r="C85" i="25"/>
  <c r="I83" i="25"/>
  <c r="F83" i="25"/>
  <c r="C83" i="25"/>
  <c r="I81" i="25"/>
  <c r="F81" i="25"/>
  <c r="C81" i="25"/>
  <c r="I79" i="25"/>
  <c r="F79" i="25"/>
  <c r="C79" i="25"/>
  <c r="I77" i="25"/>
  <c r="F77" i="25"/>
  <c r="C77" i="25"/>
  <c r="I75" i="25"/>
  <c r="F75" i="25"/>
  <c r="C75" i="25"/>
  <c r="I74" i="25"/>
  <c r="F74" i="25"/>
  <c r="C74" i="25"/>
  <c r="I73" i="25"/>
  <c r="F73" i="25"/>
  <c r="C73" i="25"/>
  <c r="I72" i="25"/>
  <c r="F72" i="25"/>
  <c r="C72" i="25"/>
  <c r="I70" i="25"/>
  <c r="F70" i="25"/>
  <c r="I69" i="25"/>
  <c r="F69" i="25"/>
  <c r="I67" i="25"/>
  <c r="F67" i="25"/>
  <c r="C67" i="25"/>
  <c r="I65" i="25"/>
  <c r="F65" i="25"/>
  <c r="C65" i="25"/>
  <c r="I63" i="25"/>
  <c r="F63" i="25"/>
  <c r="C63" i="25"/>
  <c r="I62" i="25"/>
  <c r="F62" i="25"/>
  <c r="C62" i="25"/>
  <c r="I61" i="25"/>
  <c r="F61" i="25"/>
  <c r="C61" i="25"/>
  <c r="I60" i="25"/>
  <c r="F60" i="25"/>
  <c r="C60" i="25"/>
  <c r="I59" i="25"/>
  <c r="F59" i="25"/>
  <c r="C59" i="25"/>
  <c r="I58" i="25"/>
  <c r="F58" i="25"/>
  <c r="C58" i="25"/>
  <c r="I57" i="25"/>
  <c r="F57" i="25"/>
  <c r="C57" i="25"/>
  <c r="I55" i="25"/>
  <c r="F55" i="25"/>
  <c r="C55" i="25"/>
  <c r="I54" i="25"/>
  <c r="F54" i="25"/>
  <c r="C54" i="25"/>
  <c r="I53" i="25"/>
  <c r="F53" i="25"/>
  <c r="C53" i="25"/>
  <c r="I52" i="25"/>
  <c r="F52" i="25"/>
  <c r="C52" i="25"/>
  <c r="I51" i="25"/>
  <c r="F51" i="25"/>
  <c r="C51" i="25"/>
  <c r="I50" i="25"/>
  <c r="F50" i="25"/>
  <c r="C50" i="25"/>
  <c r="I49" i="25"/>
  <c r="F49" i="25"/>
  <c r="C49" i="25"/>
  <c r="I48" i="25"/>
  <c r="F48" i="25"/>
  <c r="C48" i="25"/>
  <c r="I47" i="25"/>
  <c r="F47" i="25"/>
  <c r="C47" i="25"/>
  <c r="I45" i="25"/>
  <c r="F45" i="25"/>
  <c r="C45" i="25"/>
  <c r="I44" i="25"/>
  <c r="F44" i="25"/>
  <c r="C44" i="25"/>
  <c r="I42" i="25"/>
  <c r="F42" i="25"/>
  <c r="C42" i="25"/>
  <c r="I41" i="25"/>
  <c r="F41" i="25"/>
  <c r="C41" i="25"/>
  <c r="I40" i="25"/>
  <c r="F40" i="25"/>
  <c r="C40" i="25"/>
  <c r="I39" i="25"/>
  <c r="F39" i="25"/>
  <c r="C39" i="25"/>
  <c r="I38" i="25"/>
  <c r="F38" i="25"/>
  <c r="C38" i="25"/>
  <c r="I37" i="25"/>
  <c r="F37" i="25"/>
  <c r="C37" i="25"/>
  <c r="I36" i="25"/>
  <c r="F36" i="25"/>
  <c r="C36" i="25"/>
  <c r="I35" i="25"/>
  <c r="F35" i="25"/>
  <c r="C35" i="25"/>
  <c r="I34" i="25"/>
  <c r="F34" i="25"/>
  <c r="C34" i="25"/>
  <c r="I33" i="25"/>
  <c r="F33" i="25"/>
  <c r="C33" i="25"/>
  <c r="I32" i="25"/>
  <c r="F32" i="25"/>
  <c r="C32" i="25"/>
  <c r="I31" i="25"/>
  <c r="F31" i="25"/>
  <c r="C31" i="25"/>
  <c r="I30" i="25"/>
  <c r="F30" i="25"/>
  <c r="C30" i="25"/>
  <c r="I28" i="25"/>
  <c r="F28" i="25"/>
  <c r="C28" i="25"/>
  <c r="I26" i="25"/>
  <c r="F26" i="25"/>
  <c r="C26" i="25"/>
  <c r="I24" i="25"/>
  <c r="F24" i="25"/>
  <c r="C24" i="25"/>
  <c r="I23" i="25"/>
  <c r="F23" i="25"/>
  <c r="C23" i="25"/>
  <c r="I22" i="25"/>
  <c r="F22" i="25"/>
  <c r="C22" i="25"/>
  <c r="I21" i="25"/>
  <c r="F21" i="25"/>
  <c r="C21" i="25"/>
  <c r="I19" i="25"/>
  <c r="F19" i="25"/>
  <c r="C19" i="25"/>
  <c r="I17" i="25"/>
  <c r="F17" i="25"/>
  <c r="C17" i="25"/>
  <c r="I16" i="25"/>
  <c r="F16" i="25"/>
  <c r="C16" i="25"/>
  <c r="I15" i="25"/>
  <c r="F15" i="25"/>
  <c r="C15" i="25"/>
  <c r="I14" i="25"/>
  <c r="F14" i="25"/>
  <c r="C14" i="25"/>
  <c r="I12" i="25"/>
  <c r="F12" i="25"/>
  <c r="C12" i="25"/>
  <c r="I10" i="25"/>
  <c r="F10" i="25"/>
  <c r="C10" i="25"/>
  <c r="I8" i="25"/>
  <c r="F8" i="25"/>
  <c r="C8" i="25"/>
  <c r="C72" i="7"/>
  <c r="C71" i="7"/>
  <c r="C70" i="7"/>
  <c r="C69" i="7"/>
  <c r="C68" i="7"/>
  <c r="C64" i="7"/>
  <c r="C63" i="7"/>
  <c r="C62" i="7"/>
  <c r="C61" i="7"/>
  <c r="C59" i="7"/>
  <c r="C58" i="7"/>
  <c r="C57" i="7"/>
  <c r="C56" i="7"/>
  <c r="C55" i="7"/>
  <c r="C54" i="7"/>
  <c r="C52" i="7"/>
  <c r="C51" i="7"/>
  <c r="C50" i="7"/>
  <c r="C49" i="7"/>
  <c r="C48" i="7"/>
  <c r="C47" i="7"/>
  <c r="C41" i="7"/>
  <c r="C40" i="7"/>
  <c r="C39" i="7"/>
  <c r="C36" i="7"/>
  <c r="C35" i="7"/>
  <c r="C34" i="7"/>
  <c r="C33" i="7"/>
  <c r="C32" i="7"/>
  <c r="C31" i="7"/>
  <c r="C29" i="7"/>
  <c r="C28" i="7"/>
  <c r="C27" i="7"/>
  <c r="C26" i="7"/>
  <c r="C25" i="7"/>
  <c r="C22" i="7"/>
  <c r="C21" i="7"/>
  <c r="C20" i="7"/>
  <c r="C18" i="7"/>
  <c r="C17" i="7"/>
  <c r="C16" i="7"/>
  <c r="C15" i="7"/>
  <c r="C14" i="7"/>
  <c r="C13" i="7"/>
  <c r="C11" i="7"/>
  <c r="C10" i="7"/>
  <c r="C8" i="7"/>
</calcChain>
</file>

<file path=xl/sharedStrings.xml><?xml version="1.0" encoding="utf-8"?>
<sst xmlns="http://schemas.openxmlformats.org/spreadsheetml/2006/main" count="566" uniqueCount="273">
  <si>
    <t>Aklavik</t>
  </si>
  <si>
    <t>Fort McPherson</t>
  </si>
  <si>
    <t>Inuvik</t>
  </si>
  <si>
    <t>Paulatuk</t>
  </si>
  <si>
    <t>Sachs Harbour</t>
  </si>
  <si>
    <t>Fort Good Hope</t>
  </si>
  <si>
    <t>Population 15 &amp; Older by Labour Force Activity, Age and Gender</t>
  </si>
  <si>
    <t xml:space="preserve">  15 to 19 years</t>
  </si>
  <si>
    <t xml:space="preserve">  20 to 24 years</t>
  </si>
  <si>
    <t xml:space="preserve">  25 to 34 years</t>
  </si>
  <si>
    <t xml:space="preserve">  35 to 44 years</t>
  </si>
  <si>
    <t xml:space="preserve">  45 to 54 years</t>
  </si>
  <si>
    <t xml:space="preserve">  55 to 64 years</t>
  </si>
  <si>
    <t xml:space="preserve">  65 to 74 years</t>
  </si>
  <si>
    <t xml:space="preserve">  75 years and over</t>
  </si>
  <si>
    <t>Total - Highest certificate, diploma or degree</t>
  </si>
  <si>
    <t xml:space="preserve">  No certificate, diploma or degree</t>
  </si>
  <si>
    <t xml:space="preserve">      238 Specialty trade contractors</t>
  </si>
  <si>
    <t xml:space="preserve">    Apprenticeship or trades certificate or diploma</t>
  </si>
  <si>
    <t xml:space="preserve">    College, CEGEP or other non-university certificate or diploma</t>
  </si>
  <si>
    <t>Population 15 &amp; Older by Labour Force Activity, and Highest Degree, Diploma or Certificate</t>
  </si>
  <si>
    <t>Tsiigehtchic</t>
  </si>
  <si>
    <t>Tuktoyaktuk</t>
  </si>
  <si>
    <t>Fort Liard</t>
  </si>
  <si>
    <t>Fort Providence</t>
  </si>
  <si>
    <t>Fort Simpson</t>
  </si>
  <si>
    <t>Jean Marie River</t>
  </si>
  <si>
    <t>Nahanni Butte</t>
  </si>
  <si>
    <t>Wrigley</t>
  </si>
  <si>
    <t>Colville Lake</t>
  </si>
  <si>
    <t>Norman Wells</t>
  </si>
  <si>
    <t>Tulita</t>
  </si>
  <si>
    <t>Enterprise</t>
  </si>
  <si>
    <t>Fort Resolution</t>
  </si>
  <si>
    <t>Fort Smith</t>
  </si>
  <si>
    <t>Hay River</t>
  </si>
  <si>
    <t>Kakisa</t>
  </si>
  <si>
    <t>Gamètì</t>
  </si>
  <si>
    <t>Wekweètì</t>
  </si>
  <si>
    <t>Whatì</t>
  </si>
  <si>
    <t>Yellowknife</t>
  </si>
  <si>
    <t>Population 15 &amp; Older by Labour Force Activity</t>
  </si>
  <si>
    <t>Newfoundland &amp;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</si>
  <si>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</si>
  <si>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</si>
  <si>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</si>
  <si>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</si>
  <si>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</si>
  <si>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</si>
  <si>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</si>
  <si>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</si>
  <si>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</si>
  <si>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Northwest Territories</t>
  </si>
  <si>
    <t>Nunavut</t>
  </si>
  <si>
    <t>Canada</t>
  </si>
  <si>
    <t xml:space="preserve">      485 Transit and ground passenger transportation</t>
  </si>
  <si>
    <t xml:space="preserve">      486 Pipeline transportation</t>
  </si>
  <si>
    <t xml:space="preserve">      487 Scenic and sightseeing transportation</t>
  </si>
  <si>
    <t xml:space="preserve">      488 Support activities for transportation</t>
  </si>
  <si>
    <t xml:space="preserve">      491 Postal service</t>
  </si>
  <si>
    <t xml:space="preserve">      492 Couriers and messengers</t>
  </si>
  <si>
    <t xml:space="preserve">      493 Warehousing and storage</t>
  </si>
  <si>
    <t xml:space="preserve">    51 Information and cultural industries</t>
  </si>
  <si>
    <t xml:space="preserve">      511 Publishing industries (except Internet)</t>
  </si>
  <si>
    <t xml:space="preserve">      512 Motion picture and sound recording industries</t>
  </si>
  <si>
    <t xml:space="preserve">      515 Broadcasting (except Internet)</t>
  </si>
  <si>
    <t xml:space="preserve">      517 Telecommunications</t>
  </si>
  <si>
    <t xml:space="preserve">      519 Other information services</t>
  </si>
  <si>
    <t xml:space="preserve">    52 Finance and insurance</t>
  </si>
  <si>
    <t xml:space="preserve">    53 Real estate and rental and leasing</t>
  </si>
  <si>
    <t xml:space="preserve">    54 Professional, scientific and technical services</t>
  </si>
  <si>
    <t xml:space="preserve">  All industries</t>
  </si>
  <si>
    <t xml:space="preserve">    11 Agriculture, forestry, fishing and hunting</t>
  </si>
  <si>
    <t xml:space="preserve">      211 Oil and gas extraction</t>
  </si>
  <si>
    <t xml:space="preserve">      213 Support activities for mining and oil and gas extraction</t>
  </si>
  <si>
    <t xml:space="preserve">    22 Utilities</t>
  </si>
  <si>
    <t xml:space="preserve">    23 Construction</t>
  </si>
  <si>
    <t xml:space="preserve">      236 Construction of buildings</t>
  </si>
  <si>
    <t xml:space="preserve">      237 Heavy and civil engineering construction</t>
  </si>
  <si>
    <t xml:space="preserve">      562 Waste management and remediation services</t>
  </si>
  <si>
    <t xml:space="preserve">    61 Educational services</t>
  </si>
  <si>
    <t xml:space="preserve">    62 Health care and social assistance</t>
  </si>
  <si>
    <t xml:space="preserve">      621 Ambulatory health care services</t>
  </si>
  <si>
    <t xml:space="preserve">      622 Hospitals</t>
  </si>
  <si>
    <t xml:space="preserve">      623 Nursing and residential care facilities</t>
  </si>
  <si>
    <t xml:space="preserve">      624 Social assistance</t>
  </si>
  <si>
    <t xml:space="preserve">    71 Arts, entertainment and recreation</t>
  </si>
  <si>
    <t xml:space="preserve">    72 Accommodation and food services</t>
  </si>
  <si>
    <t xml:space="preserve">      721 Accommodation services</t>
  </si>
  <si>
    <t xml:space="preserve">    31-33 Manufacturing</t>
  </si>
  <si>
    <t xml:space="preserve">    41 Wholesale trade</t>
  </si>
  <si>
    <t xml:space="preserve">    44-45 Retail trade</t>
  </si>
  <si>
    <t xml:space="preserve">      441 Motor vehicle and parts dealers</t>
  </si>
  <si>
    <t xml:space="preserve">      442 Furniture and home furnishings stores</t>
  </si>
  <si>
    <t xml:space="preserve">      443 Electronics and appliance stores</t>
  </si>
  <si>
    <t xml:space="preserve">      444 Building material and garden equipment and supplies dealers</t>
  </si>
  <si>
    <t xml:space="preserve">      445 Food and beverage stores</t>
  </si>
  <si>
    <t xml:space="preserve">      446 Health and personal care stores</t>
  </si>
  <si>
    <t xml:space="preserve">      447 Gasoline stations</t>
  </si>
  <si>
    <t xml:space="preserve">      448 Clothing and clothing accessories stores</t>
  </si>
  <si>
    <t xml:space="preserve">      451 Sporting goods, hobby, book and music stores</t>
  </si>
  <si>
    <t xml:space="preserve">      452 General merchandise stores</t>
  </si>
  <si>
    <t xml:space="preserve">      453 Miscellaneous store retailers</t>
  </si>
  <si>
    <t xml:space="preserve">      454 Non-store retailers</t>
  </si>
  <si>
    <t xml:space="preserve">    48-49 Transportation and warehousing</t>
  </si>
  <si>
    <t xml:space="preserve">      481 Air transportation</t>
  </si>
  <si>
    <t xml:space="preserve">      482 Rail transportation</t>
  </si>
  <si>
    <t xml:space="preserve">      483 Water transportation</t>
  </si>
  <si>
    <t xml:space="preserve">      484 Truck transportation</t>
  </si>
  <si>
    <t xml:space="preserve">      913 Local, municipal and regional public administration</t>
  </si>
  <si>
    <t xml:space="preserve">      914 Aboriginal public administration</t>
  </si>
  <si>
    <t xml:space="preserve">      919 International and other extra-territorial public administration</t>
  </si>
  <si>
    <t>Total</t>
  </si>
  <si>
    <t>Persons</t>
  </si>
  <si>
    <t xml:space="preserve">% </t>
  </si>
  <si>
    <t xml:space="preserve">    55 Management of companies and enterprises</t>
  </si>
  <si>
    <t xml:space="preserve">    56 Administrative and support, waste management and remediation services</t>
  </si>
  <si>
    <t xml:space="preserve">      561 Administrative and support services</t>
  </si>
  <si>
    <t xml:space="preserve">      722 Food services and drinking places</t>
  </si>
  <si>
    <t xml:space="preserve">    81 Other services (except public administration)</t>
  </si>
  <si>
    <t xml:space="preserve">      811 Repair and maintenance</t>
  </si>
  <si>
    <t xml:space="preserve">      812 Personal and laundry services</t>
  </si>
  <si>
    <t xml:space="preserve">      813 Religious, grant-making, civic, and professional and similar organizations</t>
  </si>
  <si>
    <t xml:space="preserve">      814 Private households</t>
  </si>
  <si>
    <t xml:space="preserve">    91 Public administration</t>
  </si>
  <si>
    <t xml:space="preserve">      911 Federal government public administration</t>
  </si>
  <si>
    <t xml:space="preserve">      912 Provincial and territorial public administration</t>
  </si>
  <si>
    <t>n/a</t>
  </si>
  <si>
    <t>Historical Employment Rates</t>
  </si>
  <si>
    <t>Employment Rates (%)</t>
  </si>
  <si>
    <t>-</t>
  </si>
  <si>
    <t>National Occupation Code</t>
  </si>
  <si>
    <t>Total Employment</t>
  </si>
  <si>
    <t>Total Employed</t>
  </si>
  <si>
    <t xml:space="preserve">    21 Mining, quarrying, and oil and gas extraction</t>
  </si>
  <si>
    <t xml:space="preserve">  Secondary (high) school diploma or equivalency certificate</t>
  </si>
  <si>
    <t xml:space="preserve">    University certificate or diploma below bachelor level</t>
  </si>
  <si>
    <t xml:space="preserve">      Bachelor's degree</t>
  </si>
  <si>
    <t xml:space="preserve">      University certificate or diploma above bachelor level</t>
  </si>
  <si>
    <t xml:space="preserve">      Degree in medicine, dentistry, veterinary medicine or optometry</t>
  </si>
  <si>
    <t xml:space="preserve">      Master's degree</t>
  </si>
  <si>
    <t xml:space="preserve">      Earned doctorate</t>
  </si>
  <si>
    <t>x</t>
  </si>
  <si>
    <t>Hay River Dene 1</t>
  </si>
  <si>
    <t>Behchokǫ̀</t>
  </si>
  <si>
    <t xml:space="preserve">      212 Mining and quarrying (except oil and gas)</t>
  </si>
  <si>
    <t xml:space="preserve">      518 Data processing, hosting, and related services</t>
  </si>
  <si>
    <t xml:space="preserve">      521 Monetary authorities - central bank</t>
  </si>
  <si>
    <t xml:space="preserve">      522 Credit intermediation and related activities</t>
  </si>
  <si>
    <t xml:space="preserve">      523 Securities, commodity contracts, and other financial investment and related activities</t>
  </si>
  <si>
    <t xml:space="preserve">      524 Insurance carriers and related activities</t>
  </si>
  <si>
    <t xml:space="preserve">      526 Funds and other financial vehicles</t>
  </si>
  <si>
    <t xml:space="preserve">      531 Real estate</t>
  </si>
  <si>
    <t xml:space="preserve">      532 Rental and leasing services</t>
  </si>
  <si>
    <t xml:space="preserve">      533 Lessors of non-financial intangible assets (except copyrighted works)</t>
  </si>
  <si>
    <t xml:space="preserve">      711 Performing arts, spectator sports and related industries</t>
  </si>
  <si>
    <t xml:space="preserve">      712 Heritage institutions</t>
  </si>
  <si>
    <t xml:space="preserve">      713 Amusement, gambling and recreation industries</t>
  </si>
  <si>
    <t>Délı̨nę</t>
  </si>
  <si>
    <t>Dettah</t>
  </si>
  <si>
    <t>Łutselk’e</t>
  </si>
  <si>
    <t>Canada, Provinces &amp; Territories, 2021 Census</t>
  </si>
  <si>
    <t>Notes:</t>
  </si>
  <si>
    <t>2. Prepared by: NWT Bureau of Statistics.</t>
  </si>
  <si>
    <t>Northwest Territories, 2021 Census</t>
  </si>
  <si>
    <t>3. '-' means data is zero or too small to be expressed.</t>
  </si>
  <si>
    <t>4. Regional and territorial level data includes unorganized areas.</t>
  </si>
  <si>
    <t>Canada &amp; Northwest Territories, 2021 Census</t>
  </si>
  <si>
    <t>Participation Rate (%)</t>
  </si>
  <si>
    <t>Labour Force by National Occupation Code (NOC 2021) and Gender</t>
  </si>
  <si>
    <t>Total Labour Force Aged 15 &amp; Older by Work Activity in 2020</t>
  </si>
  <si>
    <t>Worked in 2020</t>
  </si>
  <si>
    <t>Northwest Territories, 1986 - 2021</t>
  </si>
  <si>
    <t>Men+</t>
  </si>
  <si>
    <t>Women+</t>
  </si>
  <si>
    <t>1. Source: Statistics Canada, 2021 Census Profiles</t>
  </si>
  <si>
    <t xml:space="preserve">  Men+</t>
  </si>
  <si>
    <t xml:space="preserve">  Women+</t>
  </si>
  <si>
    <t>North American Industry Classification (2017)</t>
  </si>
  <si>
    <t>Labour Force by North American Industry Classification (NAICS 2017) and Gender and Class of Worker</t>
  </si>
  <si>
    <t xml:space="preserve">  0 Legislative and senior management </t>
  </si>
  <si>
    <t xml:space="preserve">   00 Legislative and senior managers</t>
  </si>
  <si>
    <t xml:space="preserve">  1 Business, finance and administration </t>
  </si>
  <si>
    <t xml:space="preserve">   11 Professional in finance and business</t>
  </si>
  <si>
    <t xml:space="preserve">   12 Administrative and financial supervisors and specialized administrative </t>
  </si>
  <si>
    <t xml:space="preserve">   13 Administrative and transportation logistics </t>
  </si>
  <si>
    <t xml:space="preserve">   14 Administrative and financial support and supply chain logistics </t>
  </si>
  <si>
    <t xml:space="preserve">  2 Natural and applied sciences and related </t>
  </si>
  <si>
    <t xml:space="preserve">   20 Specialized middle management in engineering, architecture, science and information systems</t>
  </si>
  <si>
    <t xml:space="preserve">   21 Professional in natural and applied sciences</t>
  </si>
  <si>
    <t xml:space="preserve">   22 Technical related to natural and applied sciences</t>
  </si>
  <si>
    <t xml:space="preserve">  3 Health </t>
  </si>
  <si>
    <t xml:space="preserve">   30 Specialized middle management in health care</t>
  </si>
  <si>
    <t xml:space="preserve">   31 Professional in health</t>
  </si>
  <si>
    <t xml:space="preserve">   32 Technical in health</t>
  </si>
  <si>
    <t xml:space="preserve">   33 Assisting in support of health services</t>
  </si>
  <si>
    <t xml:space="preserve">   40 Managers in public administration, in education and social and community services and in public protection services</t>
  </si>
  <si>
    <t xml:space="preserve">   41 Professional in law, education, social, community and government services</t>
  </si>
  <si>
    <t xml:space="preserve">   42 Front-line public protection services and paraprofessional in legal, social, community, education services</t>
  </si>
  <si>
    <t xml:space="preserve">   43 Assisting in education and in legal and public protection</t>
  </si>
  <si>
    <t xml:space="preserve">   44 Care providers and legal and public protection support </t>
  </si>
  <si>
    <t xml:space="preserve">   45 Student monitors, crossing guards and related </t>
  </si>
  <si>
    <t xml:space="preserve">   50 Specialized middle management in art, culture, recreation and sport</t>
  </si>
  <si>
    <t xml:space="preserve">   51 Professional in art and culture</t>
  </si>
  <si>
    <t xml:space="preserve">   52 Technical in art, culture and sport</t>
  </si>
  <si>
    <t xml:space="preserve">   54 Support in sport</t>
  </si>
  <si>
    <t xml:space="preserve">   55 Support in art and culture</t>
  </si>
  <si>
    <t xml:space="preserve">  6 Sales and service </t>
  </si>
  <si>
    <t xml:space="preserve">   60 Middle management in retail and wholesale trade and customer services</t>
  </si>
  <si>
    <t xml:space="preserve">   62 Retail sales and service supervisors and specialized in sales and services</t>
  </si>
  <si>
    <t xml:space="preserve">   63 in sales and services</t>
  </si>
  <si>
    <t xml:space="preserve">   64 Sales and service representatives and other customer and personal services </t>
  </si>
  <si>
    <t xml:space="preserve">   65 Sales and service support </t>
  </si>
  <si>
    <t xml:space="preserve">   70 Middle management in trades and transportation</t>
  </si>
  <si>
    <t xml:space="preserve">   72 Technical trades and transportation officers and controllers</t>
  </si>
  <si>
    <t xml:space="preserve">   73 General trades</t>
  </si>
  <si>
    <t xml:space="preserve">   74 Mail and message distribution, other transport equipment operators and related maintenance workers</t>
  </si>
  <si>
    <t xml:space="preserve">   75 Helpers and labourers and other transport drivers, operators and labourers</t>
  </si>
  <si>
    <t xml:space="preserve">   80 Middle management in production and agriculture</t>
  </si>
  <si>
    <t xml:space="preserve">   82 Supervisors in natural resources, agriculture and related production</t>
  </si>
  <si>
    <t xml:space="preserve">   83 in natural resources and related production</t>
  </si>
  <si>
    <t xml:space="preserve">   84 Workers in natural resources, agriculture and related production</t>
  </si>
  <si>
    <t xml:space="preserve">   85 Harvesting, landscaping and natural resources labourers</t>
  </si>
  <si>
    <t xml:space="preserve">   90 Middle management in manufacturing and utilities</t>
  </si>
  <si>
    <t xml:space="preserve">   92 Processing, manufacturing and utilities supervisors and utilities operators and controllers</t>
  </si>
  <si>
    <t xml:space="preserve">   93 Central control and process operators and aircraft assembly assemblers and inspectors</t>
  </si>
  <si>
    <t xml:space="preserve">   94 Machine operators, assemblers and inspectors in processing, manufacturing and printing</t>
  </si>
  <si>
    <t xml:space="preserve">   95 Labourers in processing, manufacturing and utilities</t>
  </si>
  <si>
    <t xml:space="preserve">   10 Specialized middle management in administrative, financial and business and communication (except broadcasting)</t>
  </si>
  <si>
    <t>Region 6, Unorganized</t>
  </si>
  <si>
    <t>Unemployment Rate (%)</t>
  </si>
  <si>
    <t>Population 15 &amp; Older</t>
  </si>
  <si>
    <t>In the Labour Force</t>
  </si>
  <si>
    <t>Employed</t>
  </si>
  <si>
    <t>Unemployed</t>
  </si>
  <si>
    <t>Not in the Labour Force</t>
  </si>
  <si>
    <t>Employment Rate (%)</t>
  </si>
  <si>
    <t xml:space="preserve">3. Statistics Canada employs a random rounding process for confidentiality. As a result, all figures end in '0' or '5' and totals </t>
  </si>
  <si>
    <t xml:space="preserve">    may not be the exact sum of their components.</t>
  </si>
  <si>
    <t>Beaufort Delta Region</t>
  </si>
  <si>
    <t xml:space="preserve">Ulukhaktok </t>
  </si>
  <si>
    <t>Dehcho Region</t>
  </si>
  <si>
    <t>Sambaa K'e</t>
  </si>
  <si>
    <t>Sahtu Region</t>
  </si>
  <si>
    <t>South Slave Region</t>
  </si>
  <si>
    <t>Tłı̨chǫ Region</t>
  </si>
  <si>
    <t>Yellowknife Region</t>
  </si>
  <si>
    <t xml:space="preserve">4. Statistics Canada employs a random rounding process for confidentiality. As a result, all figures end in '0' or '5' and totals </t>
  </si>
  <si>
    <t>5. Region 6, Unorganized is included in the table due to its larger population. It includes areas outside of Yellowknife such as the Ingraham Trail.</t>
  </si>
  <si>
    <t xml:space="preserve"> Other unorganized areas are omitted from the table but included in the NWT and Regional totals. </t>
  </si>
  <si>
    <t>6. '..' means communities with TNR (Total non-response) rate higher than 90% are suppressed.</t>
  </si>
  <si>
    <t>..</t>
  </si>
  <si>
    <t>1. Source: Statistics Canada, 2021 Census;  Data Table 98100448</t>
  </si>
  <si>
    <t>1. Source: Statistics Canada, 2021 Census; Data Table 98100451</t>
  </si>
  <si>
    <t>1. Source: Statistics Canada; 2021 Census Profiles</t>
  </si>
  <si>
    <t>1. Source: Statistics Canada, 2021 Census; Data table 98100451</t>
  </si>
  <si>
    <t>1. Source: Statistics Canada, 2021 Census; Data Table 98100435</t>
  </si>
  <si>
    <t>1. Source: Statistics Canada, 2021 Census; Data Table 98100449</t>
  </si>
  <si>
    <t>Did not Work in 2020</t>
  </si>
  <si>
    <t>Worked Full Year, Full Time</t>
  </si>
  <si>
    <t>Worked Part Year and/or Part Time</t>
  </si>
  <si>
    <t>Average Weeks Worked in 2020</t>
  </si>
  <si>
    <t>3. 'X' means data is suppressed by Statistics Canada to meet the confidentiality requirement of the Statistics Act.</t>
  </si>
  <si>
    <t>5. '..' means communities with TNR (Total non-response) rate higher than 90% are suppressed.</t>
  </si>
  <si>
    <t>Total Population Aged 15 Years &amp; Older</t>
  </si>
  <si>
    <t>Yukon</t>
  </si>
  <si>
    <t xml:space="preserve">    Bachelor's degree or higher</t>
  </si>
  <si>
    <t xml:space="preserve">  4 Occupations in education, law and social, community and government services</t>
  </si>
  <si>
    <t xml:space="preserve">  5 Occupations in art, culture, recreation and sport</t>
  </si>
  <si>
    <t xml:space="preserve">   53 Occupations in art, culture and sport</t>
  </si>
  <si>
    <t xml:space="preserve">  7 Trades, transport and equipment operators and related occupations</t>
  </si>
  <si>
    <t xml:space="preserve">  8 Natural resources, agriculture and related production occupations</t>
  </si>
  <si>
    <t xml:space="preserve">  9 Occupations in manufacturing and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</si>
</sst>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"/>
    <numFmt numFmtId="166" formatCode="#,##0.0"/>
    <numFmt numFmtId="167" formatCode="[&gt;0.1]#,##0.0;\-"/>
    <numFmt numFmtId="168" formatCode="_(* #,##0_);_(* \(#,##0\);_(* &quot;-&quot;??_);_(@_)"/>
    <numFmt numFmtId="169" formatCode="[&gt;0.1]#,##0;\-"/>
    <numFmt numFmtId="170" formatCode="#,##0;[Red]\-#,##0;&quot;-&quot;"/>
    <numFmt numFmtId="171" formatCode="[&gt;0.05]#,##0.0;\-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ahoma"/>
      <family val="2"/>
    </font>
    <font>
      <sz val="9"/>
      <name val="Helvetica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12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i/>
      <sz val="9"/>
      <color rgb="FF0070C0"/>
      <name val="Calibri"/>
      <family val="2"/>
      <scheme val="minor"/>
    </font>
    <font>
      <sz val="10"/>
      <name val="Helvetica"/>
    </font>
    <font>
      <i/>
      <sz val="9"/>
      <color rgb="FF0076B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07">
    <xf numFmtId="0" fontId="0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11" applyNumberFormat="0" applyFont="0" applyAlignment="0" applyProtection="0"/>
    <xf numFmtId="0" fontId="33" fillId="0" borderId="0"/>
    <xf numFmtId="0" fontId="32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/>
    <xf numFmtId="0" fontId="37" fillId="0" borderId="0"/>
  </cellStyleXfs>
  <cellXfs count="170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2" xfId="0" applyFont="1" applyBorder="1"/>
    <xf numFmtId="0" fontId="11" fillId="0" borderId="0" xfId="0" applyFont="1" applyAlignment="1">
      <alignment horizontal="left"/>
    </xf>
    <xf numFmtId="0" fontId="7" fillId="0" borderId="0" xfId="2" applyFont="1"/>
    <xf numFmtId="0" fontId="12" fillId="0" borderId="0" xfId="2" applyFont="1"/>
    <xf numFmtId="169" fontId="13" fillId="0" borderId="0" xfId="0" applyNumberFormat="1" applyFont="1" applyFill="1" applyBorder="1" applyAlignment="1"/>
    <xf numFmtId="167" fontId="13" fillId="0" borderId="0" xfId="0" applyNumberFormat="1" applyFont="1" applyFill="1" applyBorder="1" applyAlignment="1"/>
    <xf numFmtId="169" fontId="7" fillId="0" borderId="0" xfId="0" applyNumberFormat="1" applyFont="1" applyFill="1" applyBorder="1" applyAlignment="1"/>
    <xf numFmtId="167" fontId="7" fillId="0" borderId="0" xfId="0" applyNumberFormat="1" applyFont="1" applyFill="1" applyBorder="1" applyAlignment="1"/>
    <xf numFmtId="0" fontId="8" fillId="0" borderId="2" xfId="2" applyFont="1" applyBorder="1" applyAlignment="1">
      <alignment vertical="center"/>
    </xf>
    <xf numFmtId="0" fontId="12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vertical="center"/>
    </xf>
    <xf numFmtId="169" fontId="7" fillId="0" borderId="2" xfId="0" applyNumberFormat="1" applyFont="1" applyFill="1" applyBorder="1" applyAlignment="1"/>
    <xf numFmtId="167" fontId="7" fillId="0" borderId="2" xfId="0" applyNumberFormat="1" applyFont="1" applyFill="1" applyBorder="1" applyAlignment="1"/>
    <xf numFmtId="165" fontId="13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7" fillId="0" borderId="0" xfId="0" applyFont="1" applyAlignment="1"/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Border="1" applyAlignment="1"/>
    <xf numFmtId="0" fontId="14" fillId="0" borderId="0" xfId="0" applyFont="1" applyAlignment="1"/>
    <xf numFmtId="168" fontId="7" fillId="0" borderId="0" xfId="0" applyNumberFormat="1" applyFont="1" applyAlignment="1"/>
    <xf numFmtId="0" fontId="13" fillId="0" borderId="0" xfId="0" applyFont="1"/>
    <xf numFmtId="166" fontId="7" fillId="0" borderId="0" xfId="0" applyNumberFormat="1" applyFont="1" applyAlignment="1">
      <alignment vertical="center"/>
    </xf>
    <xf numFmtId="166" fontId="7" fillId="0" borderId="0" xfId="0" applyNumberFormat="1" applyFont="1" applyBorder="1" applyAlignment="1">
      <alignment vertical="center"/>
    </xf>
    <xf numFmtId="165" fontId="7" fillId="0" borderId="0" xfId="0" applyNumberFormat="1" applyFont="1"/>
    <xf numFmtId="0" fontId="9" fillId="0" borderId="0" xfId="0" applyFont="1"/>
    <xf numFmtId="0" fontId="8" fillId="0" borderId="0" xfId="2" applyFont="1" applyBorder="1" applyAlignment="1">
      <alignment vertical="center"/>
    </xf>
    <xf numFmtId="0" fontId="8" fillId="0" borderId="0" xfId="0" applyFont="1" applyBorder="1"/>
    <xf numFmtId="0" fontId="10" fillId="0" borderId="0" xfId="0" applyFont="1"/>
    <xf numFmtId="17" fontId="36" fillId="0" borderId="0" xfId="57" applyNumberFormat="1" applyFont="1"/>
    <xf numFmtId="0" fontId="36" fillId="0" borderId="0" xfId="105" applyFont="1" applyAlignment="1">
      <alignment horizontal="left" indent="1"/>
    </xf>
    <xf numFmtId="0" fontId="36" fillId="0" borderId="0" xfId="106" applyFont="1" applyAlignment="1">
      <alignment horizontal="left" indent="1"/>
    </xf>
    <xf numFmtId="0" fontId="10" fillId="0" borderId="0" xfId="0" applyFont="1" applyAlignment="1"/>
    <xf numFmtId="0" fontId="0" fillId="0" borderId="0" xfId="0" applyFill="1"/>
    <xf numFmtId="0" fontId="8" fillId="0" borderId="0" xfId="2" applyFont="1" applyFill="1" applyAlignment="1">
      <alignment vertical="center"/>
    </xf>
    <xf numFmtId="0" fontId="15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2" applyFont="1" applyFill="1"/>
    <xf numFmtId="0" fontId="7" fillId="0" borderId="0" xfId="2" applyFont="1" applyAlignment="1">
      <alignment horizontal="left"/>
    </xf>
    <xf numFmtId="0" fontId="10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vertical="center"/>
    </xf>
    <xf numFmtId="0" fontId="8" fillId="0" borderId="2" xfId="0" applyFont="1" applyFill="1" applyBorder="1"/>
    <xf numFmtId="0" fontId="11" fillId="0" borderId="0" xfId="0" applyFont="1" applyFill="1" applyAlignment="1">
      <alignment horizontal="left"/>
    </xf>
    <xf numFmtId="17" fontId="36" fillId="0" borderId="0" xfId="57" applyNumberFormat="1" applyFont="1" applyFill="1"/>
    <xf numFmtId="0" fontId="36" fillId="0" borderId="0" xfId="105" applyFont="1" applyFill="1" applyAlignment="1">
      <alignment horizontal="left" indent="1"/>
    </xf>
    <xf numFmtId="0" fontId="36" fillId="0" borderId="0" xfId="106" applyFont="1" applyFill="1" applyAlignment="1">
      <alignment horizontal="left" indent="1"/>
    </xf>
    <xf numFmtId="167" fontId="7" fillId="0" borderId="0" xfId="2" applyNumberFormat="1" applyFont="1"/>
    <xf numFmtId="167" fontId="13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69" fontId="7" fillId="0" borderId="0" xfId="2" applyNumberFormat="1" applyFont="1"/>
    <xf numFmtId="169" fontId="13" fillId="0" borderId="0" xfId="0" applyNumberFormat="1" applyFont="1" applyAlignment="1">
      <alignment vertical="center"/>
    </xf>
    <xf numFmtId="169" fontId="7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/>
    <xf numFmtId="0" fontId="13" fillId="0" borderId="0" xfId="0" applyFont="1" applyFill="1"/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3" fontId="13" fillId="0" borderId="0" xfId="0" applyNumberFormat="1" applyFont="1"/>
    <xf numFmtId="165" fontId="13" fillId="0" borderId="0" xfId="0" applyNumberFormat="1" applyFont="1"/>
    <xf numFmtId="3" fontId="7" fillId="0" borderId="0" xfId="0" applyNumberFormat="1" applyFont="1"/>
    <xf numFmtId="0" fontId="7" fillId="0" borderId="2" xfId="0" applyFont="1" applyBorder="1"/>
    <xf numFmtId="3" fontId="7" fillId="33" borderId="0" xfId="0" applyNumberFormat="1" applyFont="1" applyFill="1"/>
    <xf numFmtId="165" fontId="7" fillId="33" borderId="0" xfId="0" applyNumberFormat="1" applyFont="1" applyFill="1"/>
    <xf numFmtId="0" fontId="7" fillId="33" borderId="0" xfId="0" applyFont="1" applyFill="1" applyAlignment="1">
      <alignment horizontal="left" indent="1"/>
    </xf>
    <xf numFmtId="0" fontId="7" fillId="0" borderId="0" xfId="0" applyFont="1" applyAlignment="1">
      <alignment horizontal="left" indent="1"/>
    </xf>
    <xf numFmtId="0" fontId="38" fillId="0" borderId="0" xfId="0" applyFont="1" applyAlignment="1">
      <alignment horizontal="left" indent="1"/>
    </xf>
    <xf numFmtId="0" fontId="9" fillId="0" borderId="0" xfId="2" applyFont="1" applyAlignment="1">
      <alignment horizontal="left"/>
    </xf>
    <xf numFmtId="0" fontId="7" fillId="0" borderId="1" xfId="0" applyFont="1" applyBorder="1" applyAlignment="1">
      <alignment horizontal="right"/>
    </xf>
    <xf numFmtId="169" fontId="7" fillId="0" borderId="0" xfId="13" applyNumberFormat="1" applyFont="1" applyAlignment="1">
      <alignment horizontal="right"/>
    </xf>
    <xf numFmtId="167" fontId="7" fillId="0" borderId="0" xfId="13" applyNumberFormat="1" applyFont="1" applyAlignment="1">
      <alignment horizontal="right"/>
    </xf>
    <xf numFmtId="0" fontId="7" fillId="0" borderId="0" xfId="1" applyFont="1" applyAlignment="1">
      <alignment vertical="center"/>
    </xf>
    <xf numFmtId="0" fontId="7" fillId="0" borderId="2" xfId="2" applyFont="1" applyBorder="1" applyAlignment="1">
      <alignment vertical="center"/>
    </xf>
    <xf numFmtId="0" fontId="40" fillId="0" borderId="0" xfId="1" applyFont="1" applyAlignment="1">
      <alignment vertical="center"/>
    </xf>
    <xf numFmtId="169" fontId="40" fillId="0" borderId="0" xfId="13" applyNumberFormat="1" applyFont="1" applyAlignment="1">
      <alignment horizontal="right"/>
    </xf>
    <xf numFmtId="167" fontId="40" fillId="0" borderId="0" xfId="13" applyNumberFormat="1" applyFont="1" applyAlignment="1">
      <alignment horizontal="right"/>
    </xf>
    <xf numFmtId="169" fontId="13" fillId="0" borderId="0" xfId="13" applyNumberFormat="1" applyFont="1" applyAlignment="1">
      <alignment horizontal="right"/>
    </xf>
    <xf numFmtId="167" fontId="13" fillId="0" borderId="0" xfId="13" applyNumberFormat="1" applyFont="1" applyAlignment="1">
      <alignment horizontal="right"/>
    </xf>
    <xf numFmtId="0" fontId="39" fillId="0" borderId="0" xfId="57" applyFont="1" applyAlignment="1">
      <alignment horizontal="left" indent="2"/>
    </xf>
    <xf numFmtId="0" fontId="41" fillId="0" borderId="0" xfId="57" applyFont="1" applyAlignment="1">
      <alignment horizontal="left" indent="1"/>
    </xf>
    <xf numFmtId="0" fontId="39" fillId="0" borderId="0" xfId="57" applyFont="1" applyAlignment="1">
      <alignment horizontal="left" indent="1"/>
    </xf>
    <xf numFmtId="0" fontId="38" fillId="0" borderId="0" xfId="57" applyFont="1" applyAlignment="1">
      <alignment horizontal="left" indent="1"/>
    </xf>
    <xf numFmtId="0" fontId="38" fillId="0" borderId="0" xfId="57" applyFont="1" applyAlignment="1">
      <alignment horizontal="left" indent="2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0" fillId="0" borderId="0" xfId="0" applyFont="1" applyAlignment="1">
      <alignment vertical="center"/>
    </xf>
    <xf numFmtId="3" fontId="40" fillId="0" borderId="0" xfId="0" applyNumberFormat="1" applyFont="1" applyFill="1" applyBorder="1" applyAlignment="1"/>
    <xf numFmtId="167" fontId="40" fillId="0" borderId="0" xfId="0" applyNumberFormat="1" applyFont="1" applyFill="1" applyBorder="1" applyAlignment="1"/>
    <xf numFmtId="167" fontId="40" fillId="0" borderId="0" xfId="0" applyNumberFormat="1" applyFont="1"/>
    <xf numFmtId="3" fontId="7" fillId="0" borderId="0" xfId="0" applyNumberFormat="1" applyFont="1" applyFill="1" applyBorder="1" applyAlignment="1"/>
    <xf numFmtId="167" fontId="7" fillId="0" borderId="0" xfId="0" applyNumberFormat="1" applyFont="1"/>
    <xf numFmtId="0" fontId="13" fillId="0" borderId="0" xfId="0" applyFont="1" applyAlignment="1">
      <alignment horizontal="left" vertical="center" indent="1"/>
    </xf>
    <xf numFmtId="3" fontId="13" fillId="0" borderId="0" xfId="0" applyNumberFormat="1" applyFont="1" applyFill="1" applyBorder="1" applyAlignment="1"/>
    <xf numFmtId="167" fontId="13" fillId="0" borderId="0" xfId="0" applyNumberFormat="1" applyFont="1"/>
    <xf numFmtId="0" fontId="7" fillId="0" borderId="0" xfId="0" applyFont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2" applyFont="1" applyBorder="1"/>
    <xf numFmtId="169" fontId="13" fillId="0" borderId="0" xfId="2" applyNumberFormat="1" applyFont="1"/>
    <xf numFmtId="167" fontId="13" fillId="0" borderId="0" xfId="2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70" fontId="39" fillId="0" borderId="0" xfId="57" applyNumberFormat="1" applyFont="1" applyAlignment="1">
      <alignment horizontal="right"/>
    </xf>
    <xf numFmtId="171" fontId="39" fillId="0" borderId="0" xfId="57" applyNumberFormat="1" applyFont="1" applyAlignment="1">
      <alignment horizontal="right"/>
    </xf>
    <xf numFmtId="0" fontId="7" fillId="0" borderId="3" xfId="0" applyFont="1" applyBorder="1" applyAlignment="1"/>
    <xf numFmtId="0" fontId="7" fillId="0" borderId="0" xfId="0" applyFont="1" applyBorder="1" applyAlignment="1"/>
    <xf numFmtId="170" fontId="41" fillId="0" borderId="0" xfId="57" applyNumberFormat="1" applyFont="1" applyBorder="1" applyAlignment="1">
      <alignment horizontal="right"/>
    </xf>
    <xf numFmtId="171" fontId="41" fillId="0" borderId="0" xfId="57" applyNumberFormat="1" applyFont="1" applyBorder="1" applyAlignment="1">
      <alignment horizontal="right"/>
    </xf>
    <xf numFmtId="165" fontId="13" fillId="0" borderId="0" xfId="0" applyNumberFormat="1" applyFont="1" applyBorder="1" applyAlignment="1">
      <alignment vertical="center"/>
    </xf>
    <xf numFmtId="170" fontId="39" fillId="0" borderId="0" xfId="57" applyNumberFormat="1" applyFont="1" applyBorder="1" applyAlignment="1">
      <alignment horizontal="right"/>
    </xf>
    <xf numFmtId="171" fontId="39" fillId="0" borderId="0" xfId="57" applyNumberFormat="1" applyFont="1" applyBorder="1" applyAlignment="1">
      <alignment horizontal="right"/>
    </xf>
    <xf numFmtId="165" fontId="7" fillId="0" borderId="0" xfId="0" applyNumberFormat="1" applyFont="1" applyBorder="1" applyAlignment="1">
      <alignment vertical="center"/>
    </xf>
    <xf numFmtId="165" fontId="7" fillId="0" borderId="2" xfId="0" applyNumberFormat="1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169" fontId="7" fillId="0" borderId="0" xfId="0" applyNumberFormat="1" applyFont="1" applyFill="1" applyBorder="1" applyAlignment="1">
      <alignment horizontal="right"/>
    </xf>
    <xf numFmtId="165" fontId="7" fillId="0" borderId="3" xfId="0" applyNumberFormat="1" applyFont="1" applyBorder="1"/>
    <xf numFmtId="1" fontId="13" fillId="0" borderId="2" xfId="0" applyNumberFormat="1" applyFont="1" applyFill="1" applyBorder="1" applyAlignment="1">
      <alignment vertical="center"/>
    </xf>
    <xf numFmtId="1" fontId="13" fillId="0" borderId="2" xfId="0" applyNumberFormat="1" applyFont="1" applyBorder="1" applyAlignment="1">
      <alignment vertical="center"/>
    </xf>
    <xf numFmtId="0" fontId="13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5" fontId="7" fillId="0" borderId="0" xfId="2" applyNumberFormat="1" applyFont="1" applyFill="1" applyAlignment="1">
      <alignment horizontal="right" vertical="center"/>
    </xf>
    <xf numFmtId="165" fontId="7" fillId="0" borderId="0" xfId="0" applyNumberFormat="1" applyFont="1" applyFill="1" applyAlignment="1">
      <alignment horizontal="right" vertical="center"/>
    </xf>
    <xf numFmtId="165" fontId="7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9" fontId="13" fillId="0" borderId="0" xfId="0" applyNumberFormat="1" applyFont="1" applyFill="1" applyBorder="1" applyAlignment="1">
      <alignment horizontal="right"/>
    </xf>
    <xf numFmtId="167" fontId="13" fillId="0" borderId="0" xfId="0" applyNumberFormat="1" applyFont="1" applyFill="1" applyBorder="1" applyAlignment="1">
      <alignment horizontal="right"/>
    </xf>
    <xf numFmtId="167" fontId="7" fillId="0" borderId="0" xfId="0" applyNumberFormat="1" applyFont="1" applyFill="1" applyBorder="1" applyAlignment="1">
      <alignment horizontal="right"/>
    </xf>
    <xf numFmtId="0" fontId="40" fillId="0" borderId="0" xfId="57" applyFont="1"/>
    <xf numFmtId="0" fontId="7" fillId="0" borderId="0" xfId="57" applyFont="1"/>
    <xf numFmtId="0" fontId="39" fillId="0" borderId="0" xfId="57" applyFont="1" applyFill="1" applyAlignment="1">
      <alignment horizontal="left" indent="2"/>
    </xf>
    <xf numFmtId="0" fontId="7" fillId="0" borderId="3" xfId="0" applyFont="1" applyBorder="1" applyAlignment="1">
      <alignment horizontal="center" vertical="center" wrapText="1"/>
    </xf>
    <xf numFmtId="0" fontId="40" fillId="0" borderId="0" xfId="2" applyFont="1" applyFill="1" applyAlignment="1">
      <alignment vertical="center"/>
    </xf>
    <xf numFmtId="165" fontId="40" fillId="0" borderId="0" xfId="0" applyNumberFormat="1" applyFont="1" applyAlignment="1">
      <alignment vertical="center"/>
    </xf>
    <xf numFmtId="169" fontId="40" fillId="0" borderId="0" xfId="0" applyNumberFormat="1" applyFont="1" applyFill="1" applyBorder="1" applyAlignment="1">
      <alignment horizontal="right"/>
    </xf>
    <xf numFmtId="167" fontId="40" fillId="0" borderId="0" xfId="0" applyNumberFormat="1" applyFont="1" applyFill="1" applyBorder="1" applyAlignment="1">
      <alignment horizontal="right"/>
    </xf>
    <xf numFmtId="0" fontId="7" fillId="0" borderId="15" xfId="0" applyFont="1" applyBorder="1" applyAlignment="1">
      <alignment vertical="center"/>
    </xf>
    <xf numFmtId="3" fontId="7" fillId="0" borderId="15" xfId="0" applyNumberFormat="1" applyFont="1" applyFill="1" applyBorder="1" applyAlignment="1"/>
    <xf numFmtId="167" fontId="7" fillId="0" borderId="15" xfId="0" applyNumberFormat="1" applyFont="1" applyFill="1" applyBorder="1" applyAlignment="1"/>
    <xf numFmtId="170" fontId="41" fillId="0" borderId="0" xfId="57" applyNumberFormat="1" applyFont="1" applyAlignment="1">
      <alignment horizontal="right"/>
    </xf>
    <xf numFmtId="171" fontId="41" fillId="0" borderId="0" xfId="57" applyNumberFormat="1" applyFont="1" applyAlignment="1">
      <alignment horizontal="right"/>
    </xf>
    <xf numFmtId="0" fontId="40" fillId="0" borderId="0" xfId="0" applyFont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/>
    </xf>
    <xf numFmtId="167" fontId="13" fillId="0" borderId="0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Fill="1"/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13" xfId="0" applyFont="1" applyBorder="1" applyAlignment="1">
      <alignment horizontal="center" vertical="center"/>
    </xf>
  </cellXfs>
  <cellStyles count="10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3" builtinId="3"/>
    <cellStyle name="Explanatory Text" xfId="28" builtinId="53" customBuilti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 10" xfId="76" xr:uid="{00000000-0005-0000-0000-000022000000}"/>
    <cellStyle name="Followed Hyperlink 11" xfId="78" xr:uid="{00000000-0005-0000-0000-000023000000}"/>
    <cellStyle name="Followed Hyperlink 12" xfId="80" xr:uid="{00000000-0005-0000-0000-000024000000}"/>
    <cellStyle name="Followed Hyperlink 13" xfId="82" xr:uid="{00000000-0005-0000-0000-000025000000}"/>
    <cellStyle name="Followed Hyperlink 14" xfId="84" xr:uid="{00000000-0005-0000-0000-000026000000}"/>
    <cellStyle name="Followed Hyperlink 15" xfId="86" xr:uid="{00000000-0005-0000-0000-000027000000}"/>
    <cellStyle name="Followed Hyperlink 16" xfId="88" xr:uid="{00000000-0005-0000-0000-000028000000}"/>
    <cellStyle name="Followed Hyperlink 17" xfId="90" xr:uid="{00000000-0005-0000-0000-000029000000}"/>
    <cellStyle name="Followed Hyperlink 18" xfId="92" xr:uid="{00000000-0005-0000-0000-00002A000000}"/>
    <cellStyle name="Followed Hyperlink 19" xfId="94" xr:uid="{00000000-0005-0000-0000-00002B000000}"/>
    <cellStyle name="Followed Hyperlink 2" xfId="60" xr:uid="{00000000-0005-0000-0000-00002C000000}"/>
    <cellStyle name="Followed Hyperlink 20" xfId="96" xr:uid="{00000000-0005-0000-0000-00002D000000}"/>
    <cellStyle name="Followed Hyperlink 21" xfId="98" xr:uid="{00000000-0005-0000-0000-00002E000000}"/>
    <cellStyle name="Followed Hyperlink 22" xfId="100" xr:uid="{00000000-0005-0000-0000-00002F000000}"/>
    <cellStyle name="Followed Hyperlink 23" xfId="102" xr:uid="{00000000-0005-0000-0000-000030000000}"/>
    <cellStyle name="Followed Hyperlink 24" xfId="104" xr:uid="{00000000-0005-0000-0000-000031000000}"/>
    <cellStyle name="Followed Hyperlink 3" xfId="62" xr:uid="{00000000-0005-0000-0000-000032000000}"/>
    <cellStyle name="Followed Hyperlink 4" xfId="64" xr:uid="{00000000-0005-0000-0000-000033000000}"/>
    <cellStyle name="Followed Hyperlink 5" xfId="66" xr:uid="{00000000-0005-0000-0000-000034000000}"/>
    <cellStyle name="Followed Hyperlink 6" xfId="68" xr:uid="{00000000-0005-0000-0000-000035000000}"/>
    <cellStyle name="Followed Hyperlink 7" xfId="70" xr:uid="{00000000-0005-0000-0000-000036000000}"/>
    <cellStyle name="Followed Hyperlink 8" xfId="72" xr:uid="{00000000-0005-0000-0000-000037000000}"/>
    <cellStyle name="Followed Hyperlink 9" xfId="74" xr:uid="{00000000-0005-0000-0000-000038000000}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 10" xfId="75" xr:uid="{00000000-0005-0000-0000-000043000000}"/>
    <cellStyle name="Hyperlink 11" xfId="77" xr:uid="{00000000-0005-0000-0000-000044000000}"/>
    <cellStyle name="Hyperlink 12" xfId="79" xr:uid="{00000000-0005-0000-0000-000045000000}"/>
    <cellStyle name="Hyperlink 13" xfId="81" xr:uid="{00000000-0005-0000-0000-000046000000}"/>
    <cellStyle name="Hyperlink 14" xfId="83" xr:uid="{00000000-0005-0000-0000-000047000000}"/>
    <cellStyle name="Hyperlink 15" xfId="85" xr:uid="{00000000-0005-0000-0000-000048000000}"/>
    <cellStyle name="Hyperlink 16" xfId="87" xr:uid="{00000000-0005-0000-0000-000049000000}"/>
    <cellStyle name="Hyperlink 17" xfId="89" xr:uid="{00000000-0005-0000-0000-00004A000000}"/>
    <cellStyle name="Hyperlink 18" xfId="91" xr:uid="{00000000-0005-0000-0000-00004B000000}"/>
    <cellStyle name="Hyperlink 19" xfId="93" xr:uid="{00000000-0005-0000-0000-00004C000000}"/>
    <cellStyle name="Hyperlink 2" xfId="59" xr:uid="{00000000-0005-0000-0000-00004D000000}"/>
    <cellStyle name="Hyperlink 20" xfId="95" xr:uid="{00000000-0005-0000-0000-00004E000000}"/>
    <cellStyle name="Hyperlink 21" xfId="97" xr:uid="{00000000-0005-0000-0000-00004F000000}"/>
    <cellStyle name="Hyperlink 22" xfId="99" xr:uid="{00000000-0005-0000-0000-000050000000}"/>
    <cellStyle name="Hyperlink 23" xfId="101" xr:uid="{00000000-0005-0000-0000-000051000000}"/>
    <cellStyle name="Hyperlink 24" xfId="103" xr:uid="{00000000-0005-0000-0000-000052000000}"/>
    <cellStyle name="Hyperlink 3" xfId="61" xr:uid="{00000000-0005-0000-0000-000053000000}"/>
    <cellStyle name="Hyperlink 4" xfId="63" xr:uid="{00000000-0005-0000-0000-000054000000}"/>
    <cellStyle name="Hyperlink 5" xfId="65" xr:uid="{00000000-0005-0000-0000-000055000000}"/>
    <cellStyle name="Hyperlink 6" xfId="67" xr:uid="{00000000-0005-0000-0000-000056000000}"/>
    <cellStyle name="Hyperlink 7" xfId="69" xr:uid="{00000000-0005-0000-0000-000057000000}"/>
    <cellStyle name="Hyperlink 8" xfId="71" xr:uid="{00000000-0005-0000-0000-000058000000}"/>
    <cellStyle name="Hyperlink 9" xfId="73" xr:uid="{00000000-0005-0000-0000-000059000000}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2" xfId="1" xr:uid="{00000000-0005-0000-0000-00005E000000}"/>
    <cellStyle name="Normal 2 2" xfId="58" xr:uid="{00000000-0005-0000-0000-00005F000000}"/>
    <cellStyle name="Normal 3" xfId="54" xr:uid="{00000000-0005-0000-0000-000060000000}"/>
    <cellStyle name="Normal 4" xfId="57" xr:uid="{00000000-0005-0000-0000-000061000000}"/>
    <cellStyle name="Normal 5" xfId="106" xr:uid="{E6B323B7-B303-4616-AAEC-DBB5B120E0C5}"/>
    <cellStyle name="Normal_agesex group.xls" xfId="105" xr:uid="{3EC99680-7FC1-44A6-8B9F-4EC957C5EE30}"/>
    <cellStyle name="Normal_Workbook1" xfId="2" xr:uid="{00000000-0005-0000-0000-000062000000}"/>
    <cellStyle name="Note 2" xfId="56" xr:uid="{00000000-0005-0000-0000-000063000000}"/>
    <cellStyle name="Output" xfId="23" builtinId="21" customBuiltin="1"/>
    <cellStyle name="Percent 2" xfId="55" xr:uid="{00000000-0005-0000-0000-000065000000}"/>
    <cellStyle name="Title" xfId="14" builtinId="15" customBuiltin="1"/>
    <cellStyle name="Total" xfId="29" builtinId="25" customBuiltin="1"/>
    <cellStyle name="Warning Text" xfId="27" builtinId="11" customBuiltin="1"/>
  </cellStyles>
  <dxfs count="134"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workbookViewId="0">
      <selection sqref="A1:D1"/>
    </sheetView>
  </sheetViews>
  <sheetFormatPr defaultColWidth="8.85546875" defaultRowHeight="15" customHeight="1" x14ac:dyDescent="0.2"/>
  <cols>
    <col min="1" max="1" width="24" style="1" customWidth="1"/>
    <col min="2" max="9" width="12.7109375" style="1" customWidth="1"/>
    <col min="10" max="16384" width="8.85546875" style="1"/>
  </cols>
  <sheetData>
    <row r="1" spans="1:21" ht="18" customHeight="1" x14ac:dyDescent="0.3">
      <c r="A1" s="159" t="s">
        <v>41</v>
      </c>
      <c r="B1" s="159"/>
      <c r="C1" s="159"/>
      <c r="D1" s="159"/>
    </row>
    <row r="2" spans="1:21" ht="15" customHeight="1" x14ac:dyDescent="0.25">
      <c r="A2" s="3" t="s">
        <v>161</v>
      </c>
    </row>
    <row r="4" spans="1:21" ht="15" customHeight="1" thickBo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21" ht="36" customHeight="1" thickBot="1" x14ac:dyDescent="0.25">
      <c r="A5" s="65"/>
      <c r="B5" s="110" t="s">
        <v>231</v>
      </c>
      <c r="C5" s="110" t="s">
        <v>232</v>
      </c>
      <c r="D5" s="111" t="s">
        <v>233</v>
      </c>
      <c r="E5" s="111" t="s">
        <v>234</v>
      </c>
      <c r="F5" s="110" t="s">
        <v>235</v>
      </c>
      <c r="G5" s="110" t="s">
        <v>168</v>
      </c>
      <c r="H5" s="110" t="s">
        <v>236</v>
      </c>
      <c r="I5" s="110" t="s">
        <v>230</v>
      </c>
    </row>
    <row r="6" spans="1:21" ht="15" customHeight="1" x14ac:dyDescent="0.2">
      <c r="A6" s="66"/>
      <c r="B6" s="67"/>
      <c r="C6" s="67"/>
      <c r="D6" s="66"/>
      <c r="E6" s="66"/>
      <c r="F6" s="67"/>
      <c r="G6" s="67"/>
      <c r="H6" s="67"/>
      <c r="I6" s="67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s="29" customFormat="1" ht="15" customHeight="1" x14ac:dyDescent="0.2">
      <c r="A7" s="29" t="s">
        <v>54</v>
      </c>
      <c r="B7" s="68">
        <v>30335920</v>
      </c>
      <c r="C7" s="68">
        <v>19310345</v>
      </c>
      <c r="D7" s="68">
        <v>17321700</v>
      </c>
      <c r="E7" s="68">
        <v>1988645</v>
      </c>
      <c r="F7" s="68">
        <v>11025575</v>
      </c>
      <c r="G7" s="69">
        <v>63.7</v>
      </c>
      <c r="H7" s="69">
        <v>57.1</v>
      </c>
      <c r="I7" s="69">
        <v>10.3</v>
      </c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ht="15" customHeight="1" x14ac:dyDescent="0.2">
      <c r="B8" s="70"/>
      <c r="C8" s="70"/>
      <c r="D8" s="70"/>
      <c r="E8" s="70"/>
      <c r="F8" s="70"/>
      <c r="G8" s="32"/>
      <c r="H8" s="32"/>
      <c r="I8" s="32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1:21" ht="15" customHeight="1" x14ac:dyDescent="0.2">
      <c r="A9" s="75" t="s">
        <v>42</v>
      </c>
      <c r="B9" s="70">
        <v>433955</v>
      </c>
      <c r="C9" s="70">
        <v>243330</v>
      </c>
      <c r="D9" s="70">
        <v>206280</v>
      </c>
      <c r="E9" s="70">
        <v>37050</v>
      </c>
      <c r="F9" s="70">
        <v>190625</v>
      </c>
      <c r="G9" s="32">
        <v>56.1</v>
      </c>
      <c r="H9" s="32">
        <v>47.5</v>
      </c>
      <c r="I9" s="32">
        <v>15.2</v>
      </c>
      <c r="K9" s="45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pans="1:21" ht="15" customHeight="1" x14ac:dyDescent="0.2">
      <c r="A10" s="75" t="s">
        <v>43</v>
      </c>
      <c r="B10" s="70">
        <v>126900</v>
      </c>
      <c r="C10" s="70">
        <v>83495</v>
      </c>
      <c r="D10" s="70">
        <v>74870</v>
      </c>
      <c r="E10" s="70">
        <v>8630</v>
      </c>
      <c r="F10" s="70">
        <v>43400</v>
      </c>
      <c r="G10" s="32">
        <v>65.8</v>
      </c>
      <c r="H10" s="32">
        <v>59</v>
      </c>
      <c r="I10" s="32">
        <v>10.3</v>
      </c>
      <c r="K10" s="45"/>
      <c r="L10" s="44"/>
      <c r="M10" s="44"/>
      <c r="N10" s="44"/>
      <c r="O10" s="44"/>
      <c r="P10" s="44"/>
      <c r="Q10" s="44"/>
      <c r="R10" s="44"/>
      <c r="S10" s="44"/>
      <c r="T10" s="44"/>
      <c r="U10" s="44"/>
    </row>
    <row r="11" spans="1:21" ht="15" customHeight="1" x14ac:dyDescent="0.2">
      <c r="A11" s="75" t="s">
        <v>44</v>
      </c>
      <c r="B11" s="70">
        <v>819315</v>
      </c>
      <c r="C11" s="70">
        <v>487260</v>
      </c>
      <c r="D11" s="70">
        <v>425190</v>
      </c>
      <c r="E11" s="70">
        <v>62070</v>
      </c>
      <c r="F11" s="70">
        <v>332055</v>
      </c>
      <c r="G11" s="32">
        <v>59.5</v>
      </c>
      <c r="H11" s="32">
        <v>51.9</v>
      </c>
      <c r="I11" s="32">
        <v>12.7</v>
      </c>
      <c r="K11" s="45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spans="1:21" ht="15" customHeight="1" x14ac:dyDescent="0.2">
      <c r="A12" s="75" t="s">
        <v>45</v>
      </c>
      <c r="B12" s="70">
        <v>648250</v>
      </c>
      <c r="C12" s="70">
        <v>389470</v>
      </c>
      <c r="D12" s="70">
        <v>349210</v>
      </c>
      <c r="E12" s="70">
        <v>40255</v>
      </c>
      <c r="F12" s="70">
        <v>258780</v>
      </c>
      <c r="G12" s="32">
        <v>60.1</v>
      </c>
      <c r="H12" s="32">
        <v>53.9</v>
      </c>
      <c r="I12" s="32">
        <v>10.3</v>
      </c>
      <c r="K12" s="45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21" ht="15" customHeight="1" x14ac:dyDescent="0.2">
      <c r="A13" s="75" t="s">
        <v>46</v>
      </c>
      <c r="B13" s="70">
        <v>6918725</v>
      </c>
      <c r="C13" s="70">
        <v>4435465</v>
      </c>
      <c r="D13" s="70">
        <v>4100445</v>
      </c>
      <c r="E13" s="70">
        <v>335020</v>
      </c>
      <c r="F13" s="70">
        <v>2483260</v>
      </c>
      <c r="G13" s="32">
        <v>64.099999999999994</v>
      </c>
      <c r="H13" s="32">
        <v>59.3</v>
      </c>
      <c r="I13" s="32">
        <v>7.6</v>
      </c>
      <c r="K13" s="45"/>
      <c r="L13" s="44"/>
      <c r="M13" s="44"/>
      <c r="N13" s="44"/>
      <c r="O13" s="44"/>
      <c r="P13" s="44"/>
      <c r="Q13" s="44"/>
      <c r="R13" s="44"/>
      <c r="S13" s="44"/>
      <c r="T13" s="44"/>
      <c r="U13" s="44"/>
    </row>
    <row r="14" spans="1:21" ht="15" customHeight="1" x14ac:dyDescent="0.2">
      <c r="A14" s="75"/>
      <c r="B14" s="70"/>
      <c r="C14" s="70"/>
      <c r="D14" s="70"/>
      <c r="E14" s="70"/>
      <c r="F14" s="70"/>
      <c r="G14" s="32"/>
      <c r="H14" s="32"/>
      <c r="I14" s="32"/>
      <c r="K14" s="45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21" ht="15" customHeight="1" x14ac:dyDescent="0.2">
      <c r="A15" s="75" t="s">
        <v>47</v>
      </c>
      <c r="B15" s="70">
        <v>11782820</v>
      </c>
      <c r="C15" s="70">
        <v>7399205</v>
      </c>
      <c r="D15" s="70">
        <v>6492890</v>
      </c>
      <c r="E15" s="70">
        <v>906310</v>
      </c>
      <c r="F15" s="70">
        <v>4383620</v>
      </c>
      <c r="G15" s="32">
        <v>62.8</v>
      </c>
      <c r="H15" s="32">
        <v>55.1</v>
      </c>
      <c r="I15" s="32">
        <v>12.2</v>
      </c>
      <c r="K15" s="45"/>
      <c r="L15" s="44"/>
      <c r="M15" s="44"/>
      <c r="N15" s="44"/>
      <c r="O15" s="44"/>
      <c r="P15" s="44"/>
      <c r="Q15" s="44"/>
      <c r="R15" s="44"/>
      <c r="S15" s="44"/>
      <c r="T15" s="44"/>
      <c r="U15" s="44"/>
    </row>
    <row r="16" spans="1:21" ht="15" customHeight="1" x14ac:dyDescent="0.2">
      <c r="A16" s="75" t="s">
        <v>48</v>
      </c>
      <c r="B16" s="70">
        <v>1058410</v>
      </c>
      <c r="C16" s="70">
        <v>681505</v>
      </c>
      <c r="D16" s="70">
        <v>625120</v>
      </c>
      <c r="E16" s="70">
        <v>56385</v>
      </c>
      <c r="F16" s="70">
        <v>376905</v>
      </c>
      <c r="G16" s="32">
        <v>64.400000000000006</v>
      </c>
      <c r="H16" s="32">
        <v>59.1</v>
      </c>
      <c r="I16" s="32">
        <v>8.3000000000000007</v>
      </c>
      <c r="K16" s="45"/>
      <c r="L16" s="44"/>
      <c r="M16" s="44"/>
      <c r="N16" s="44"/>
      <c r="O16" s="44"/>
      <c r="P16" s="44"/>
      <c r="Q16" s="44"/>
      <c r="R16" s="44"/>
      <c r="S16" s="44"/>
      <c r="T16" s="44"/>
      <c r="U16" s="44"/>
    </row>
    <row r="17" spans="1:21" ht="15" customHeight="1" x14ac:dyDescent="0.2">
      <c r="A17" s="75" t="s">
        <v>49</v>
      </c>
      <c r="B17" s="70">
        <v>882760</v>
      </c>
      <c r="C17" s="70">
        <v>577505</v>
      </c>
      <c r="D17" s="70">
        <v>528900</v>
      </c>
      <c r="E17" s="70">
        <v>48605</v>
      </c>
      <c r="F17" s="70">
        <v>305255</v>
      </c>
      <c r="G17" s="32">
        <v>65.400000000000006</v>
      </c>
      <c r="H17" s="32">
        <v>59.9</v>
      </c>
      <c r="I17" s="32">
        <v>8.4</v>
      </c>
      <c r="K17" s="45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ht="15" customHeight="1" x14ac:dyDescent="0.2">
      <c r="A18" s="75" t="s">
        <v>50</v>
      </c>
      <c r="B18" s="70">
        <v>3375130</v>
      </c>
      <c r="C18" s="70">
        <v>2295385</v>
      </c>
      <c r="D18" s="70">
        <v>2030730</v>
      </c>
      <c r="E18" s="70">
        <v>264650</v>
      </c>
      <c r="F18" s="70">
        <v>1079750</v>
      </c>
      <c r="G18" s="32">
        <v>68</v>
      </c>
      <c r="H18" s="32">
        <v>60.2</v>
      </c>
      <c r="I18" s="32">
        <v>11.5</v>
      </c>
      <c r="K18" s="45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ht="15" customHeight="1" x14ac:dyDescent="0.2">
      <c r="A19" s="75" t="s">
        <v>51</v>
      </c>
      <c r="B19" s="70">
        <v>4200420</v>
      </c>
      <c r="C19" s="70">
        <v>2657275</v>
      </c>
      <c r="D19" s="70">
        <v>2433600</v>
      </c>
      <c r="E19" s="70">
        <v>223675</v>
      </c>
      <c r="F19" s="70">
        <v>1543145</v>
      </c>
      <c r="G19" s="32">
        <v>63.3</v>
      </c>
      <c r="H19" s="32">
        <v>57.9</v>
      </c>
      <c r="I19" s="32">
        <v>8.4</v>
      </c>
      <c r="K19" s="45"/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spans="1:21" ht="15" customHeight="1" x14ac:dyDescent="0.2">
      <c r="A20" s="75"/>
      <c r="B20" s="70"/>
      <c r="C20" s="70"/>
      <c r="D20" s="70"/>
      <c r="E20" s="70"/>
      <c r="F20" s="70"/>
      <c r="G20" s="32"/>
      <c r="H20" s="32"/>
      <c r="I20" s="32"/>
      <c r="K20" s="45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spans="1:21" ht="15" customHeight="1" x14ac:dyDescent="0.2">
      <c r="A21" s="75" t="s">
        <v>265</v>
      </c>
      <c r="B21" s="70">
        <v>32780</v>
      </c>
      <c r="C21" s="70">
        <v>23515</v>
      </c>
      <c r="D21" s="70">
        <v>21905</v>
      </c>
      <c r="E21" s="70">
        <v>1615</v>
      </c>
      <c r="F21" s="70">
        <v>9265</v>
      </c>
      <c r="G21" s="32">
        <v>71.7</v>
      </c>
      <c r="H21" s="32">
        <v>66.8</v>
      </c>
      <c r="I21" s="32">
        <v>6.9</v>
      </c>
      <c r="K21" s="45"/>
      <c r="L21" s="44"/>
      <c r="M21" s="44"/>
      <c r="N21" s="44"/>
      <c r="O21" s="44"/>
      <c r="P21" s="44"/>
      <c r="Q21" s="44"/>
      <c r="R21" s="44"/>
      <c r="S21" s="44"/>
      <c r="T21" s="44"/>
      <c r="U21" s="44"/>
    </row>
    <row r="22" spans="1:21" ht="15" customHeight="1" x14ac:dyDescent="0.2">
      <c r="A22" s="74" t="s">
        <v>52</v>
      </c>
      <c r="B22" s="72">
        <v>31915</v>
      </c>
      <c r="C22" s="72">
        <v>22555</v>
      </c>
      <c r="D22" s="72">
        <v>20605</v>
      </c>
      <c r="E22" s="72">
        <v>1955</v>
      </c>
      <c r="F22" s="72">
        <v>9360</v>
      </c>
      <c r="G22" s="73">
        <v>70.7</v>
      </c>
      <c r="H22" s="73">
        <v>64.599999999999994</v>
      </c>
      <c r="I22" s="73">
        <v>8.6999999999999993</v>
      </c>
      <c r="K22" s="45"/>
      <c r="L22" s="44"/>
      <c r="M22" s="44"/>
      <c r="N22" s="44"/>
      <c r="O22" s="44"/>
      <c r="P22" s="44"/>
      <c r="Q22" s="44"/>
      <c r="R22" s="44"/>
      <c r="S22" s="44"/>
      <c r="T22" s="44"/>
      <c r="U22" s="44"/>
    </row>
    <row r="23" spans="1:21" ht="15" customHeight="1" x14ac:dyDescent="0.2">
      <c r="A23" s="75" t="s">
        <v>53</v>
      </c>
      <c r="B23" s="70">
        <v>24535</v>
      </c>
      <c r="C23" s="70">
        <v>14380</v>
      </c>
      <c r="D23" s="70">
        <v>11945</v>
      </c>
      <c r="E23" s="70">
        <v>2435</v>
      </c>
      <c r="F23" s="70">
        <v>10160</v>
      </c>
      <c r="G23" s="32">
        <v>58.6</v>
      </c>
      <c r="H23" s="32">
        <v>48.7</v>
      </c>
      <c r="I23" s="32">
        <v>16.899999999999999</v>
      </c>
      <c r="K23" s="45"/>
      <c r="L23" s="44"/>
      <c r="M23" s="44"/>
      <c r="N23" s="44"/>
      <c r="O23" s="44"/>
      <c r="P23" s="44"/>
      <c r="Q23" s="44"/>
      <c r="R23" s="44"/>
      <c r="S23" s="44"/>
      <c r="T23" s="44"/>
      <c r="U23" s="44"/>
    </row>
    <row r="24" spans="1:21" ht="15" customHeight="1" thickBot="1" x14ac:dyDescent="0.25">
      <c r="A24" s="71"/>
      <c r="B24" s="71"/>
      <c r="C24" s="71"/>
      <c r="D24" s="71"/>
      <c r="E24" s="71"/>
      <c r="F24" s="71"/>
      <c r="G24" s="71"/>
      <c r="H24" s="71"/>
      <c r="I24" s="71"/>
      <c r="K24" s="45"/>
      <c r="L24" s="44"/>
      <c r="M24" s="44"/>
      <c r="N24" s="44"/>
      <c r="O24" s="44"/>
      <c r="P24" s="44"/>
      <c r="Q24" s="44"/>
      <c r="R24" s="44"/>
      <c r="S24" s="44"/>
      <c r="T24" s="44"/>
      <c r="U24" s="44"/>
    </row>
    <row r="25" spans="1:21" ht="15" customHeight="1" x14ac:dyDescent="0.2">
      <c r="A25" s="35"/>
      <c r="B25" s="35"/>
      <c r="C25" s="35"/>
      <c r="D25" s="35"/>
      <c r="E25" s="35"/>
      <c r="F25" s="35"/>
      <c r="G25" s="35"/>
      <c r="H25" s="35"/>
      <c r="I25" s="35"/>
      <c r="K25" s="45"/>
      <c r="L25" s="44"/>
      <c r="M25" s="44"/>
      <c r="N25" s="44"/>
      <c r="O25" s="44"/>
      <c r="P25" s="44"/>
      <c r="Q25" s="44"/>
      <c r="R25" s="44"/>
      <c r="S25" s="44"/>
      <c r="T25" s="44"/>
      <c r="U25" s="44"/>
    </row>
    <row r="26" spans="1:21" ht="15" customHeight="1" x14ac:dyDescent="0.2">
      <c r="A26" s="37" t="s">
        <v>162</v>
      </c>
      <c r="K26" s="45"/>
      <c r="L26" s="44"/>
      <c r="M26" s="44"/>
      <c r="N26" s="44"/>
      <c r="O26" s="44"/>
      <c r="P26" s="44"/>
      <c r="Q26" s="44"/>
      <c r="R26" s="44"/>
      <c r="S26" s="44"/>
      <c r="T26" s="44"/>
      <c r="U26" s="44"/>
    </row>
    <row r="27" spans="1:21" ht="15" customHeight="1" x14ac:dyDescent="0.2">
      <c r="A27" s="38" t="s">
        <v>253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</row>
    <row r="28" spans="1:21" ht="15" customHeight="1" x14ac:dyDescent="0.2">
      <c r="A28" s="38" t="s">
        <v>163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</row>
    <row r="29" spans="1:21" ht="15" customHeight="1" x14ac:dyDescent="0.2">
      <c r="A29" s="76" t="s">
        <v>237</v>
      </c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</row>
    <row r="30" spans="1:21" ht="15" customHeight="1" x14ac:dyDescent="0.2">
      <c r="A30" s="76" t="s">
        <v>238</v>
      </c>
    </row>
  </sheetData>
  <sortState xmlns:xlrd2="http://schemas.microsoft.com/office/spreadsheetml/2017/richdata2" ref="K9:T24">
    <sortCondition ref="K9:K24"/>
  </sortState>
  <mergeCells count="1">
    <mergeCell ref="A1:D1"/>
  </mergeCells>
  <conditionalFormatting sqref="A26:A28">
    <cfRule type="cellIs" dxfId="133" priority="2" stopIfTrue="1" operator="equal">
      <formula>0</formula>
    </cfRule>
  </conditionalFormatting>
  <conditionalFormatting sqref="A29:A30">
    <cfRule type="cellIs" dxfId="132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4"/>
  <sheetViews>
    <sheetView workbookViewId="0">
      <selection sqref="A1:D1"/>
    </sheetView>
  </sheetViews>
  <sheetFormatPr defaultColWidth="9.140625" defaultRowHeight="15" customHeight="1" x14ac:dyDescent="0.2"/>
  <cols>
    <col min="1" max="1" width="23.85546875" style="7" customWidth="1"/>
    <col min="2" max="9" width="12.7109375" style="7" customWidth="1"/>
    <col min="10" max="16384" width="9.140625" style="7"/>
  </cols>
  <sheetData>
    <row r="1" spans="1:9" ht="18" customHeight="1" x14ac:dyDescent="0.3">
      <c r="A1" s="160" t="s">
        <v>41</v>
      </c>
      <c r="B1" s="160"/>
      <c r="C1" s="160"/>
      <c r="D1" s="160"/>
    </row>
    <row r="2" spans="1:9" ht="15" customHeight="1" x14ac:dyDescent="0.25">
      <c r="A2" s="77" t="s">
        <v>164</v>
      </c>
      <c r="B2" s="47"/>
      <c r="C2" s="47"/>
      <c r="D2" s="47"/>
    </row>
    <row r="3" spans="1:9" ht="15" customHeight="1" x14ac:dyDescent="0.25">
      <c r="A3" s="77"/>
      <c r="B3" s="47"/>
      <c r="C3" s="47"/>
      <c r="D3" s="47"/>
    </row>
    <row r="4" spans="1:9" ht="15" customHeight="1" thickBot="1" x14ac:dyDescent="0.3">
      <c r="A4" s="8"/>
    </row>
    <row r="5" spans="1:9" ht="36" customHeight="1" thickBot="1" x14ac:dyDescent="0.25">
      <c r="A5" s="78"/>
      <c r="B5" s="110" t="s">
        <v>231</v>
      </c>
      <c r="C5" s="110" t="s">
        <v>232</v>
      </c>
      <c r="D5" s="111" t="s">
        <v>233</v>
      </c>
      <c r="E5" s="111" t="s">
        <v>234</v>
      </c>
      <c r="F5" s="110" t="s">
        <v>235</v>
      </c>
      <c r="G5" s="110" t="s">
        <v>168</v>
      </c>
      <c r="H5" s="110" t="s">
        <v>236</v>
      </c>
      <c r="I5" s="110" t="s">
        <v>230</v>
      </c>
    </row>
    <row r="6" spans="1:9" ht="15" customHeight="1" x14ac:dyDescent="0.2">
      <c r="A6" s="16"/>
      <c r="B6" s="67"/>
      <c r="C6" s="67"/>
      <c r="D6" s="66"/>
      <c r="E6" s="66"/>
      <c r="F6" s="67"/>
      <c r="G6" s="67"/>
      <c r="H6" s="67"/>
      <c r="I6" s="67"/>
    </row>
    <row r="7" spans="1:9" ht="15" customHeight="1" x14ac:dyDescent="0.2">
      <c r="A7" s="83" t="s">
        <v>52</v>
      </c>
      <c r="B7" s="84">
        <v>31910</v>
      </c>
      <c r="C7" s="84">
        <v>22555</v>
      </c>
      <c r="D7" s="84">
        <v>20600</v>
      </c>
      <c r="E7" s="84">
        <v>1950</v>
      </c>
      <c r="F7" s="84">
        <v>9360</v>
      </c>
      <c r="G7" s="85">
        <v>70.7</v>
      </c>
      <c r="H7" s="85">
        <v>64.599999999999994</v>
      </c>
      <c r="I7" s="85">
        <v>8.6</v>
      </c>
    </row>
    <row r="8" spans="1:9" ht="15" customHeight="1" x14ac:dyDescent="0.2">
      <c r="A8" s="81"/>
      <c r="B8" s="79"/>
      <c r="C8" s="79"/>
      <c r="D8" s="79"/>
      <c r="E8" s="79"/>
      <c r="F8" s="79"/>
      <c r="G8" s="80"/>
      <c r="H8" s="80"/>
      <c r="I8" s="80"/>
    </row>
    <row r="9" spans="1:9" ht="15" customHeight="1" x14ac:dyDescent="0.2">
      <c r="A9" s="89" t="s">
        <v>239</v>
      </c>
      <c r="B9" s="86">
        <v>4625</v>
      </c>
      <c r="C9" s="86">
        <v>2900</v>
      </c>
      <c r="D9" s="86">
        <v>2560</v>
      </c>
      <c r="E9" s="86">
        <v>340</v>
      </c>
      <c r="F9" s="86">
        <v>1730</v>
      </c>
      <c r="G9" s="87">
        <v>63</v>
      </c>
      <c r="H9" s="87">
        <v>55</v>
      </c>
      <c r="I9" s="87">
        <v>12</v>
      </c>
    </row>
    <row r="10" spans="1:9" ht="15" customHeight="1" x14ac:dyDescent="0.2">
      <c r="A10" s="88" t="s">
        <v>0</v>
      </c>
      <c r="B10" s="79">
        <v>415</v>
      </c>
      <c r="C10" s="79">
        <v>220</v>
      </c>
      <c r="D10" s="79">
        <v>180</v>
      </c>
      <c r="E10" s="79">
        <v>40</v>
      </c>
      <c r="F10" s="79">
        <v>195</v>
      </c>
      <c r="G10" s="80">
        <v>53</v>
      </c>
      <c r="H10" s="80">
        <v>43.4</v>
      </c>
      <c r="I10" s="80">
        <v>18.2</v>
      </c>
    </row>
    <row r="11" spans="1:9" ht="15" customHeight="1" x14ac:dyDescent="0.2">
      <c r="A11" s="88" t="s">
        <v>1</v>
      </c>
      <c r="B11" s="79">
        <v>510</v>
      </c>
      <c r="C11" s="79">
        <v>240</v>
      </c>
      <c r="D11" s="79">
        <v>205</v>
      </c>
      <c r="E11" s="79">
        <v>35</v>
      </c>
      <c r="F11" s="79">
        <v>270</v>
      </c>
      <c r="G11" s="80">
        <v>47.1</v>
      </c>
      <c r="H11" s="80">
        <v>40.200000000000003</v>
      </c>
      <c r="I11" s="80">
        <v>14.6</v>
      </c>
    </row>
    <row r="12" spans="1:9" ht="15" customHeight="1" x14ac:dyDescent="0.2">
      <c r="A12" s="88" t="s">
        <v>2</v>
      </c>
      <c r="B12" s="79">
        <v>2340</v>
      </c>
      <c r="C12" s="79">
        <v>1725</v>
      </c>
      <c r="D12" s="79">
        <v>1575</v>
      </c>
      <c r="E12" s="79">
        <v>150</v>
      </c>
      <c r="F12" s="79">
        <v>615</v>
      </c>
      <c r="G12" s="80">
        <v>73.7</v>
      </c>
      <c r="H12" s="80">
        <v>67.3</v>
      </c>
      <c r="I12" s="80">
        <v>8.6999999999999993</v>
      </c>
    </row>
    <row r="13" spans="1:9" ht="15" customHeight="1" x14ac:dyDescent="0.2">
      <c r="A13" s="88" t="s">
        <v>3</v>
      </c>
      <c r="B13" s="79">
        <v>200</v>
      </c>
      <c r="C13" s="79">
        <v>110</v>
      </c>
      <c r="D13" s="79">
        <v>105</v>
      </c>
      <c r="E13" s="79">
        <v>0</v>
      </c>
      <c r="F13" s="79">
        <v>90</v>
      </c>
      <c r="G13" s="80">
        <v>55</v>
      </c>
      <c r="H13" s="80">
        <v>52.5</v>
      </c>
      <c r="I13" s="80">
        <v>0</v>
      </c>
    </row>
    <row r="14" spans="1:9" ht="15" customHeight="1" x14ac:dyDescent="0.2">
      <c r="A14" s="88" t="s">
        <v>4</v>
      </c>
      <c r="B14" s="79">
        <v>85</v>
      </c>
      <c r="C14" s="79">
        <v>60</v>
      </c>
      <c r="D14" s="79">
        <v>50</v>
      </c>
      <c r="E14" s="79">
        <v>0</v>
      </c>
      <c r="F14" s="79">
        <v>20</v>
      </c>
      <c r="G14" s="80">
        <v>70.599999999999994</v>
      </c>
      <c r="H14" s="80">
        <v>58.8</v>
      </c>
      <c r="I14" s="80">
        <v>0</v>
      </c>
    </row>
    <row r="15" spans="1:9" ht="15" customHeight="1" x14ac:dyDescent="0.2">
      <c r="A15" s="88" t="s">
        <v>21</v>
      </c>
      <c r="B15" s="79" t="s">
        <v>251</v>
      </c>
      <c r="C15" s="79" t="s">
        <v>251</v>
      </c>
      <c r="D15" s="79" t="s">
        <v>251</v>
      </c>
      <c r="E15" s="79" t="s">
        <v>251</v>
      </c>
      <c r="F15" s="79" t="s">
        <v>251</v>
      </c>
      <c r="G15" s="80" t="s">
        <v>251</v>
      </c>
      <c r="H15" s="80" t="s">
        <v>251</v>
      </c>
      <c r="I15" s="80" t="s">
        <v>251</v>
      </c>
    </row>
    <row r="16" spans="1:9" ht="15" customHeight="1" x14ac:dyDescent="0.2">
      <c r="A16" s="88" t="s">
        <v>22</v>
      </c>
      <c r="B16" s="79">
        <v>665</v>
      </c>
      <c r="C16" s="79">
        <v>285</v>
      </c>
      <c r="D16" s="79">
        <v>235</v>
      </c>
      <c r="E16" s="79">
        <v>50</v>
      </c>
      <c r="F16" s="79">
        <v>385</v>
      </c>
      <c r="G16" s="80">
        <v>42.9</v>
      </c>
      <c r="H16" s="80">
        <v>35.299999999999997</v>
      </c>
      <c r="I16" s="80">
        <v>17.5</v>
      </c>
    </row>
    <row r="17" spans="1:9" ht="15" customHeight="1" x14ac:dyDescent="0.2">
      <c r="A17" s="88" t="s">
        <v>240</v>
      </c>
      <c r="B17" s="79">
        <v>305</v>
      </c>
      <c r="C17" s="79">
        <v>200</v>
      </c>
      <c r="D17" s="79">
        <v>145</v>
      </c>
      <c r="E17" s="79">
        <v>50</v>
      </c>
      <c r="F17" s="79">
        <v>105</v>
      </c>
      <c r="G17" s="80">
        <v>65.599999999999994</v>
      </c>
      <c r="H17" s="80">
        <v>47.5</v>
      </c>
      <c r="I17" s="80">
        <v>25</v>
      </c>
    </row>
    <row r="18" spans="1:9" ht="15" customHeight="1" x14ac:dyDescent="0.2">
      <c r="A18" s="90"/>
      <c r="B18" s="79"/>
      <c r="C18" s="79"/>
      <c r="D18" s="79"/>
      <c r="E18" s="79"/>
      <c r="F18" s="79"/>
      <c r="G18" s="80"/>
      <c r="H18" s="80"/>
      <c r="I18" s="80"/>
    </row>
    <row r="19" spans="1:9" ht="15" customHeight="1" x14ac:dyDescent="0.2">
      <c r="A19" s="89" t="s">
        <v>241</v>
      </c>
      <c r="B19" s="86">
        <v>2385</v>
      </c>
      <c r="C19" s="86">
        <v>1375</v>
      </c>
      <c r="D19" s="86">
        <v>1150</v>
      </c>
      <c r="E19" s="86">
        <v>225</v>
      </c>
      <c r="F19" s="86">
        <v>1005</v>
      </c>
      <c r="G19" s="87">
        <v>58</v>
      </c>
      <c r="H19" s="87">
        <v>48</v>
      </c>
      <c r="I19" s="87">
        <v>16</v>
      </c>
    </row>
    <row r="20" spans="1:9" ht="15" customHeight="1" x14ac:dyDescent="0.2">
      <c r="A20" s="88" t="s">
        <v>23</v>
      </c>
      <c r="B20" s="79">
        <v>360</v>
      </c>
      <c r="C20" s="79">
        <v>170</v>
      </c>
      <c r="D20" s="79">
        <v>140</v>
      </c>
      <c r="E20" s="79">
        <v>25</v>
      </c>
      <c r="F20" s="79">
        <v>195</v>
      </c>
      <c r="G20" s="80">
        <v>47.2</v>
      </c>
      <c r="H20" s="80">
        <v>38.9</v>
      </c>
      <c r="I20" s="80">
        <v>14.7</v>
      </c>
    </row>
    <row r="21" spans="1:9" ht="15" customHeight="1" x14ac:dyDescent="0.2">
      <c r="A21" s="88" t="s">
        <v>24</v>
      </c>
      <c r="B21" s="79">
        <v>540</v>
      </c>
      <c r="C21" s="79">
        <v>300</v>
      </c>
      <c r="D21" s="79">
        <v>240</v>
      </c>
      <c r="E21" s="79">
        <v>60</v>
      </c>
      <c r="F21" s="79">
        <v>240</v>
      </c>
      <c r="G21" s="80">
        <v>55.6</v>
      </c>
      <c r="H21" s="80">
        <v>44.4</v>
      </c>
      <c r="I21" s="80">
        <v>20</v>
      </c>
    </row>
    <row r="22" spans="1:9" ht="15" customHeight="1" x14ac:dyDescent="0.2">
      <c r="A22" s="88" t="s">
        <v>25</v>
      </c>
      <c r="B22" s="79">
        <v>920</v>
      </c>
      <c r="C22" s="79">
        <v>605</v>
      </c>
      <c r="D22" s="79">
        <v>535</v>
      </c>
      <c r="E22" s="79">
        <v>65</v>
      </c>
      <c r="F22" s="79">
        <v>315</v>
      </c>
      <c r="G22" s="80">
        <v>65.8</v>
      </c>
      <c r="H22" s="80">
        <v>58.2</v>
      </c>
      <c r="I22" s="80">
        <v>10.7</v>
      </c>
    </row>
    <row r="23" spans="1:9" ht="15" customHeight="1" x14ac:dyDescent="0.2">
      <c r="A23" s="88" t="s">
        <v>143</v>
      </c>
      <c r="B23" s="79">
        <v>195</v>
      </c>
      <c r="C23" s="79">
        <v>110</v>
      </c>
      <c r="D23" s="79">
        <v>80</v>
      </c>
      <c r="E23" s="79">
        <v>30</v>
      </c>
      <c r="F23" s="79">
        <v>85</v>
      </c>
      <c r="G23" s="80">
        <v>56.4</v>
      </c>
      <c r="H23" s="80">
        <v>41</v>
      </c>
      <c r="I23" s="80">
        <v>27.3</v>
      </c>
    </row>
    <row r="24" spans="1:9" ht="15" customHeight="1" x14ac:dyDescent="0.2">
      <c r="A24" s="88" t="s">
        <v>26</v>
      </c>
      <c r="B24" s="79">
        <v>50</v>
      </c>
      <c r="C24" s="79">
        <v>30</v>
      </c>
      <c r="D24" s="79">
        <v>25</v>
      </c>
      <c r="E24" s="79">
        <v>0</v>
      </c>
      <c r="F24" s="79">
        <v>25</v>
      </c>
      <c r="G24" s="80">
        <v>60</v>
      </c>
      <c r="H24" s="80">
        <v>50</v>
      </c>
      <c r="I24" s="80">
        <v>0</v>
      </c>
    </row>
    <row r="25" spans="1:9" ht="15" customHeight="1" x14ac:dyDescent="0.2">
      <c r="A25" s="88" t="s">
        <v>36</v>
      </c>
      <c r="B25" s="79" t="s">
        <v>142</v>
      </c>
      <c r="C25" s="79" t="s">
        <v>142</v>
      </c>
      <c r="D25" s="79" t="s">
        <v>142</v>
      </c>
      <c r="E25" s="79" t="s">
        <v>142</v>
      </c>
      <c r="F25" s="79" t="s">
        <v>142</v>
      </c>
      <c r="G25" s="80" t="s">
        <v>142</v>
      </c>
      <c r="H25" s="80" t="s">
        <v>142</v>
      </c>
      <c r="I25" s="80" t="s">
        <v>142</v>
      </c>
    </row>
    <row r="26" spans="1:9" ht="15" customHeight="1" x14ac:dyDescent="0.2">
      <c r="A26" s="88" t="s">
        <v>27</v>
      </c>
      <c r="B26" s="79">
        <v>70</v>
      </c>
      <c r="C26" s="79">
        <v>55</v>
      </c>
      <c r="D26" s="79">
        <v>35</v>
      </c>
      <c r="E26" s="79">
        <v>20</v>
      </c>
      <c r="F26" s="79">
        <v>15</v>
      </c>
      <c r="G26" s="80">
        <v>78.599999999999994</v>
      </c>
      <c r="H26" s="80">
        <v>50</v>
      </c>
      <c r="I26" s="80">
        <v>36.4</v>
      </c>
    </row>
    <row r="27" spans="1:9" ht="15" customHeight="1" x14ac:dyDescent="0.2">
      <c r="A27" s="88" t="s">
        <v>242</v>
      </c>
      <c r="B27" s="79" t="s">
        <v>251</v>
      </c>
      <c r="C27" s="79" t="s">
        <v>251</v>
      </c>
      <c r="D27" s="79" t="s">
        <v>251</v>
      </c>
      <c r="E27" s="79" t="s">
        <v>251</v>
      </c>
      <c r="F27" s="79" t="s">
        <v>251</v>
      </c>
      <c r="G27" s="80" t="s">
        <v>251</v>
      </c>
      <c r="H27" s="80" t="s">
        <v>251</v>
      </c>
      <c r="I27" s="80" t="s">
        <v>251</v>
      </c>
    </row>
    <row r="28" spans="1:9" ht="15" customHeight="1" x14ac:dyDescent="0.2">
      <c r="A28" s="88" t="s">
        <v>28</v>
      </c>
      <c r="B28" s="79">
        <v>95</v>
      </c>
      <c r="C28" s="79">
        <v>45</v>
      </c>
      <c r="D28" s="79">
        <v>40</v>
      </c>
      <c r="E28" s="79">
        <v>10</v>
      </c>
      <c r="F28" s="79">
        <v>50</v>
      </c>
      <c r="G28" s="80">
        <v>47.4</v>
      </c>
      <c r="H28" s="80">
        <v>42.1</v>
      </c>
      <c r="I28" s="80">
        <v>22.2</v>
      </c>
    </row>
    <row r="29" spans="1:9" ht="15" customHeight="1" x14ac:dyDescent="0.2">
      <c r="A29" s="90"/>
      <c r="B29" s="79"/>
      <c r="C29" s="79"/>
      <c r="D29" s="79"/>
      <c r="E29" s="79"/>
      <c r="F29" s="79"/>
      <c r="G29" s="80"/>
      <c r="H29" s="80"/>
      <c r="I29" s="80"/>
    </row>
    <row r="30" spans="1:9" ht="15" customHeight="1" x14ac:dyDescent="0.2">
      <c r="A30" s="89" t="s">
        <v>243</v>
      </c>
      <c r="B30" s="86">
        <v>1785</v>
      </c>
      <c r="C30" s="86">
        <v>1145</v>
      </c>
      <c r="D30" s="86">
        <v>975</v>
      </c>
      <c r="E30" s="86">
        <v>165</v>
      </c>
      <c r="F30" s="86">
        <v>635</v>
      </c>
      <c r="G30" s="87">
        <v>64</v>
      </c>
      <c r="H30" s="87">
        <v>55</v>
      </c>
      <c r="I30" s="87">
        <v>14</v>
      </c>
    </row>
    <row r="31" spans="1:9" ht="15" customHeight="1" x14ac:dyDescent="0.2">
      <c r="A31" s="88" t="s">
        <v>29</v>
      </c>
      <c r="B31" s="79">
        <v>85</v>
      </c>
      <c r="C31" s="79">
        <v>35</v>
      </c>
      <c r="D31" s="79">
        <v>40</v>
      </c>
      <c r="E31" s="79">
        <v>0</v>
      </c>
      <c r="F31" s="79">
        <v>45</v>
      </c>
      <c r="G31" s="80">
        <v>41.2</v>
      </c>
      <c r="H31" s="80">
        <v>47.1</v>
      </c>
      <c r="I31" s="80">
        <v>0</v>
      </c>
    </row>
    <row r="32" spans="1:9" ht="15" customHeight="1" x14ac:dyDescent="0.2">
      <c r="A32" s="88" t="s">
        <v>158</v>
      </c>
      <c r="B32" s="79">
        <v>435</v>
      </c>
      <c r="C32" s="79">
        <v>250</v>
      </c>
      <c r="D32" s="79">
        <v>190</v>
      </c>
      <c r="E32" s="79">
        <v>60</v>
      </c>
      <c r="F32" s="79">
        <v>185</v>
      </c>
      <c r="G32" s="80">
        <v>57.5</v>
      </c>
      <c r="H32" s="80">
        <v>43.7</v>
      </c>
      <c r="I32" s="80">
        <v>24</v>
      </c>
    </row>
    <row r="33" spans="1:9" ht="15" customHeight="1" x14ac:dyDescent="0.2">
      <c r="A33" s="88" t="s">
        <v>5</v>
      </c>
      <c r="B33" s="79">
        <v>395</v>
      </c>
      <c r="C33" s="79">
        <v>245</v>
      </c>
      <c r="D33" s="79">
        <v>200</v>
      </c>
      <c r="E33" s="79">
        <v>40</v>
      </c>
      <c r="F33" s="79">
        <v>145</v>
      </c>
      <c r="G33" s="80">
        <v>62</v>
      </c>
      <c r="H33" s="80">
        <v>50.6</v>
      </c>
      <c r="I33" s="80">
        <v>16.3</v>
      </c>
    </row>
    <row r="34" spans="1:9" ht="15" customHeight="1" x14ac:dyDescent="0.2">
      <c r="A34" s="88" t="s">
        <v>30</v>
      </c>
      <c r="B34" s="79">
        <v>530</v>
      </c>
      <c r="C34" s="79">
        <v>415</v>
      </c>
      <c r="D34" s="79">
        <v>395</v>
      </c>
      <c r="E34" s="79">
        <v>20</v>
      </c>
      <c r="F34" s="79">
        <v>120</v>
      </c>
      <c r="G34" s="80">
        <v>78.3</v>
      </c>
      <c r="H34" s="80">
        <v>74.5</v>
      </c>
      <c r="I34" s="80">
        <v>4.8</v>
      </c>
    </row>
    <row r="35" spans="1:9" ht="15" customHeight="1" x14ac:dyDescent="0.2">
      <c r="A35" s="88" t="s">
        <v>31</v>
      </c>
      <c r="B35" s="79">
        <v>340</v>
      </c>
      <c r="C35" s="79">
        <v>200</v>
      </c>
      <c r="D35" s="79">
        <v>160</v>
      </c>
      <c r="E35" s="79">
        <v>40</v>
      </c>
      <c r="F35" s="79">
        <v>135</v>
      </c>
      <c r="G35" s="80">
        <v>58.8</v>
      </c>
      <c r="H35" s="80">
        <v>47.1</v>
      </c>
      <c r="I35" s="80">
        <v>20</v>
      </c>
    </row>
    <row r="36" spans="1:9" ht="15" customHeight="1" x14ac:dyDescent="0.2">
      <c r="A36" s="90"/>
      <c r="B36" s="79"/>
      <c r="C36" s="79"/>
      <c r="D36" s="79"/>
      <c r="E36" s="79"/>
      <c r="F36" s="79"/>
      <c r="G36" s="80"/>
      <c r="H36" s="80"/>
      <c r="I36" s="80"/>
    </row>
    <row r="37" spans="1:9" ht="15" customHeight="1" x14ac:dyDescent="0.2">
      <c r="A37" s="89" t="s">
        <v>244</v>
      </c>
      <c r="B37" s="86">
        <v>5005</v>
      </c>
      <c r="C37" s="86">
        <v>3400</v>
      </c>
      <c r="D37" s="86">
        <v>3140</v>
      </c>
      <c r="E37" s="86">
        <v>260</v>
      </c>
      <c r="F37" s="86">
        <v>1605</v>
      </c>
      <c r="G37" s="87">
        <v>68</v>
      </c>
      <c r="H37" s="87">
        <v>63</v>
      </c>
      <c r="I37" s="87">
        <v>8</v>
      </c>
    </row>
    <row r="38" spans="1:9" ht="15" customHeight="1" x14ac:dyDescent="0.2">
      <c r="A38" s="88" t="s">
        <v>32</v>
      </c>
      <c r="B38" s="79">
        <v>55</v>
      </c>
      <c r="C38" s="79">
        <v>40</v>
      </c>
      <c r="D38" s="79">
        <v>30</v>
      </c>
      <c r="E38" s="79">
        <v>10</v>
      </c>
      <c r="F38" s="79">
        <v>15</v>
      </c>
      <c r="G38" s="80">
        <v>72.7</v>
      </c>
      <c r="H38" s="80">
        <v>54.5</v>
      </c>
      <c r="I38" s="80">
        <v>25</v>
      </c>
    </row>
    <row r="39" spans="1:9" ht="15" customHeight="1" x14ac:dyDescent="0.2">
      <c r="A39" s="88" t="s">
        <v>33</v>
      </c>
      <c r="B39" s="79">
        <v>310</v>
      </c>
      <c r="C39" s="79">
        <v>170</v>
      </c>
      <c r="D39" s="79">
        <v>140</v>
      </c>
      <c r="E39" s="79">
        <v>25</v>
      </c>
      <c r="F39" s="79">
        <v>140</v>
      </c>
      <c r="G39" s="80">
        <v>54.8</v>
      </c>
      <c r="H39" s="80">
        <v>45.2</v>
      </c>
      <c r="I39" s="80">
        <v>14.7</v>
      </c>
    </row>
    <row r="40" spans="1:9" ht="15" customHeight="1" x14ac:dyDescent="0.2">
      <c r="A40" s="88" t="s">
        <v>34</v>
      </c>
      <c r="B40" s="79">
        <v>1770</v>
      </c>
      <c r="C40" s="79">
        <v>1210</v>
      </c>
      <c r="D40" s="79">
        <v>1120</v>
      </c>
      <c r="E40" s="79">
        <v>90</v>
      </c>
      <c r="F40" s="79">
        <v>555</v>
      </c>
      <c r="G40" s="80">
        <v>68.400000000000006</v>
      </c>
      <c r="H40" s="80">
        <v>63.3</v>
      </c>
      <c r="I40" s="80">
        <v>7.4</v>
      </c>
    </row>
    <row r="41" spans="1:9" ht="15" customHeight="1" x14ac:dyDescent="0.2">
      <c r="A41" s="88" t="s">
        <v>35</v>
      </c>
      <c r="B41" s="79">
        <v>2565</v>
      </c>
      <c r="C41" s="79">
        <v>1770</v>
      </c>
      <c r="D41" s="79">
        <v>1655</v>
      </c>
      <c r="E41" s="79">
        <v>115</v>
      </c>
      <c r="F41" s="79">
        <v>800</v>
      </c>
      <c r="G41" s="80">
        <v>69</v>
      </c>
      <c r="H41" s="80">
        <v>64.5</v>
      </c>
      <c r="I41" s="80">
        <v>6.5</v>
      </c>
    </row>
    <row r="42" spans="1:9" ht="15" customHeight="1" x14ac:dyDescent="0.2">
      <c r="A42" s="88" t="s">
        <v>160</v>
      </c>
      <c r="B42" s="79" t="s">
        <v>251</v>
      </c>
      <c r="C42" s="79" t="s">
        <v>251</v>
      </c>
      <c r="D42" s="79" t="s">
        <v>251</v>
      </c>
      <c r="E42" s="79" t="s">
        <v>251</v>
      </c>
      <c r="F42" s="79" t="s">
        <v>251</v>
      </c>
      <c r="G42" s="80" t="s">
        <v>251</v>
      </c>
      <c r="H42" s="80" t="s">
        <v>251</v>
      </c>
      <c r="I42" s="80" t="s">
        <v>251</v>
      </c>
    </row>
    <row r="43" spans="1:9" ht="15" customHeight="1" x14ac:dyDescent="0.2">
      <c r="A43" s="90"/>
      <c r="B43" s="79"/>
      <c r="C43" s="79"/>
      <c r="D43" s="79"/>
      <c r="E43" s="79"/>
      <c r="F43" s="79"/>
      <c r="G43" s="80"/>
      <c r="H43" s="80"/>
      <c r="I43" s="80"/>
    </row>
    <row r="44" spans="1:9" ht="15" customHeight="1" x14ac:dyDescent="0.2">
      <c r="A44" s="89" t="s">
        <v>245</v>
      </c>
      <c r="B44" s="86">
        <v>1920</v>
      </c>
      <c r="C44" s="86">
        <v>1030</v>
      </c>
      <c r="D44" s="86">
        <v>805</v>
      </c>
      <c r="E44" s="86">
        <v>225</v>
      </c>
      <c r="F44" s="86">
        <v>890</v>
      </c>
      <c r="G44" s="87">
        <v>54</v>
      </c>
      <c r="H44" s="87">
        <v>42</v>
      </c>
      <c r="I44" s="87">
        <v>22</v>
      </c>
    </row>
    <row r="45" spans="1:9" ht="15" customHeight="1" x14ac:dyDescent="0.2">
      <c r="A45" s="88" t="s">
        <v>144</v>
      </c>
      <c r="B45" s="79">
        <v>1245</v>
      </c>
      <c r="C45" s="79">
        <v>640</v>
      </c>
      <c r="D45" s="79">
        <v>505</v>
      </c>
      <c r="E45" s="79">
        <v>135</v>
      </c>
      <c r="F45" s="79">
        <v>605</v>
      </c>
      <c r="G45" s="80">
        <v>51.4</v>
      </c>
      <c r="H45" s="80">
        <v>40.6</v>
      </c>
      <c r="I45" s="80">
        <v>21.1</v>
      </c>
    </row>
    <row r="46" spans="1:9" ht="15" customHeight="1" x14ac:dyDescent="0.2">
      <c r="A46" s="88" t="s">
        <v>37</v>
      </c>
      <c r="B46" s="79">
        <v>205</v>
      </c>
      <c r="C46" s="79">
        <v>110</v>
      </c>
      <c r="D46" s="79">
        <v>95</v>
      </c>
      <c r="E46" s="79">
        <v>15</v>
      </c>
      <c r="F46" s="79">
        <v>95</v>
      </c>
      <c r="G46" s="80">
        <v>53.7</v>
      </c>
      <c r="H46" s="80">
        <v>46.3</v>
      </c>
      <c r="I46" s="80">
        <v>13.6</v>
      </c>
    </row>
    <row r="47" spans="1:9" ht="15" customHeight="1" x14ac:dyDescent="0.2">
      <c r="A47" s="88" t="s">
        <v>38</v>
      </c>
      <c r="B47" s="79">
        <v>90</v>
      </c>
      <c r="C47" s="79">
        <v>60</v>
      </c>
      <c r="D47" s="79">
        <v>45</v>
      </c>
      <c r="E47" s="79">
        <v>15</v>
      </c>
      <c r="F47" s="79">
        <v>25</v>
      </c>
      <c r="G47" s="80">
        <v>66.7</v>
      </c>
      <c r="H47" s="80">
        <v>50</v>
      </c>
      <c r="I47" s="80">
        <v>25</v>
      </c>
    </row>
    <row r="48" spans="1:9" ht="15" customHeight="1" x14ac:dyDescent="0.2">
      <c r="A48" s="88" t="s">
        <v>39</v>
      </c>
      <c r="B48" s="79">
        <v>385</v>
      </c>
      <c r="C48" s="79">
        <v>210</v>
      </c>
      <c r="D48" s="79">
        <v>155</v>
      </c>
      <c r="E48" s="79">
        <v>55</v>
      </c>
      <c r="F48" s="79">
        <v>175</v>
      </c>
      <c r="G48" s="80">
        <v>54.5</v>
      </c>
      <c r="H48" s="80">
        <v>40.299999999999997</v>
      </c>
      <c r="I48" s="80">
        <v>26.2</v>
      </c>
    </row>
    <row r="49" spans="1:9" ht="15" customHeight="1" x14ac:dyDescent="0.2">
      <c r="A49" s="90"/>
      <c r="B49" s="79"/>
      <c r="C49" s="79"/>
      <c r="D49" s="79"/>
      <c r="E49" s="79"/>
      <c r="F49" s="79"/>
      <c r="G49" s="80"/>
      <c r="H49" s="80"/>
      <c r="I49" s="80"/>
    </row>
    <row r="50" spans="1:9" ht="15" customHeight="1" x14ac:dyDescent="0.2">
      <c r="A50" s="89" t="s">
        <v>246</v>
      </c>
      <c r="B50" s="86">
        <v>16195</v>
      </c>
      <c r="C50" s="86">
        <v>12705</v>
      </c>
      <c r="D50" s="86">
        <v>11970</v>
      </c>
      <c r="E50" s="86">
        <v>735</v>
      </c>
      <c r="F50" s="86">
        <v>3485</v>
      </c>
      <c r="G50" s="87">
        <v>79</v>
      </c>
      <c r="H50" s="87">
        <v>74</v>
      </c>
      <c r="I50" s="87">
        <v>6</v>
      </c>
    </row>
    <row r="51" spans="1:9" ht="15" customHeight="1" x14ac:dyDescent="0.2">
      <c r="A51" s="88" t="s">
        <v>159</v>
      </c>
      <c r="B51" s="79">
        <v>155</v>
      </c>
      <c r="C51" s="79">
        <v>85</v>
      </c>
      <c r="D51" s="79">
        <v>65</v>
      </c>
      <c r="E51" s="79">
        <v>15</v>
      </c>
      <c r="F51" s="79">
        <v>75</v>
      </c>
      <c r="G51" s="80">
        <v>54.8</v>
      </c>
      <c r="H51" s="80">
        <v>41.9</v>
      </c>
      <c r="I51" s="80">
        <v>17.600000000000001</v>
      </c>
    </row>
    <row r="52" spans="1:9" ht="15" customHeight="1" x14ac:dyDescent="0.2">
      <c r="A52" s="88" t="s">
        <v>40</v>
      </c>
      <c r="B52" s="79">
        <v>15795</v>
      </c>
      <c r="C52" s="79">
        <v>12475</v>
      </c>
      <c r="D52" s="79">
        <v>11755</v>
      </c>
      <c r="E52" s="79">
        <v>720</v>
      </c>
      <c r="F52" s="79">
        <v>3320</v>
      </c>
      <c r="G52" s="80">
        <v>79</v>
      </c>
      <c r="H52" s="80">
        <v>74.400000000000006</v>
      </c>
      <c r="I52" s="80">
        <v>5.8</v>
      </c>
    </row>
    <row r="53" spans="1:9" ht="15" customHeight="1" x14ac:dyDescent="0.2">
      <c r="A53" s="88" t="s">
        <v>229</v>
      </c>
      <c r="B53" s="79">
        <v>245</v>
      </c>
      <c r="C53" s="79">
        <v>150</v>
      </c>
      <c r="D53" s="79">
        <v>145</v>
      </c>
      <c r="E53" s="79">
        <v>0</v>
      </c>
      <c r="F53" s="79">
        <v>95</v>
      </c>
      <c r="G53" s="80">
        <v>61</v>
      </c>
      <c r="H53" s="80">
        <v>59</v>
      </c>
      <c r="I53" s="80">
        <v>0</v>
      </c>
    </row>
    <row r="54" spans="1:9" ht="15" customHeight="1" thickBot="1" x14ac:dyDescent="0.25">
      <c r="A54" s="82"/>
      <c r="B54" s="82"/>
      <c r="C54" s="82"/>
      <c r="D54" s="82"/>
      <c r="E54" s="82"/>
      <c r="F54" s="82"/>
      <c r="G54" s="82"/>
      <c r="H54" s="82"/>
      <c r="I54" s="82"/>
    </row>
    <row r="55" spans="1:9" ht="15" customHeight="1" x14ac:dyDescent="0.2">
      <c r="A55" s="34"/>
      <c r="B55" s="34"/>
      <c r="C55" s="34"/>
      <c r="D55" s="34"/>
      <c r="E55" s="34"/>
      <c r="F55" s="34"/>
      <c r="G55" s="34"/>
      <c r="H55" s="34"/>
      <c r="I55" s="34"/>
    </row>
    <row r="56" spans="1:9" ht="15" customHeight="1" x14ac:dyDescent="0.2">
      <c r="A56" s="37" t="s">
        <v>162</v>
      </c>
    </row>
    <row r="57" spans="1:9" ht="15" customHeight="1" x14ac:dyDescent="0.2">
      <c r="A57" s="38" t="s">
        <v>254</v>
      </c>
    </row>
    <row r="58" spans="1:9" ht="15" customHeight="1" x14ac:dyDescent="0.2">
      <c r="A58" s="38" t="s">
        <v>163</v>
      </c>
    </row>
    <row r="59" spans="1:9" ht="15" customHeight="1" x14ac:dyDescent="0.2">
      <c r="A59" s="39" t="s">
        <v>165</v>
      </c>
    </row>
    <row r="60" spans="1:9" ht="15" customHeight="1" x14ac:dyDescent="0.2">
      <c r="A60" s="91" t="s">
        <v>247</v>
      </c>
    </row>
    <row r="61" spans="1:9" ht="15" customHeight="1" x14ac:dyDescent="0.2">
      <c r="A61" s="91" t="s">
        <v>238</v>
      </c>
    </row>
    <row r="62" spans="1:9" ht="15" customHeight="1" x14ac:dyDescent="0.2">
      <c r="A62" s="91" t="s">
        <v>248</v>
      </c>
    </row>
    <row r="63" spans="1:9" ht="15" customHeight="1" x14ac:dyDescent="0.2">
      <c r="A63" s="92" t="s">
        <v>249</v>
      </c>
    </row>
    <row r="64" spans="1:9" ht="15" customHeight="1" x14ac:dyDescent="0.2">
      <c r="A64" s="38" t="s">
        <v>250</v>
      </c>
    </row>
  </sheetData>
  <mergeCells count="1">
    <mergeCell ref="A1:D1"/>
  </mergeCells>
  <phoneticPr fontId="2"/>
  <conditionalFormatting sqref="A56:A59">
    <cfRule type="cellIs" dxfId="131" priority="8" stopIfTrue="1" operator="equal">
      <formula>0</formula>
    </cfRule>
  </conditionalFormatting>
  <conditionalFormatting sqref="A49:A51 A9:A44">
    <cfRule type="cellIs" dxfId="130" priority="6" stopIfTrue="1" operator="equal">
      <formula>0</formula>
    </cfRule>
  </conditionalFormatting>
  <conditionalFormatting sqref="A45:A48">
    <cfRule type="cellIs" dxfId="129" priority="5" stopIfTrue="1" operator="equal">
      <formula>0</formula>
    </cfRule>
  </conditionalFormatting>
  <conditionalFormatting sqref="A52:A53">
    <cfRule type="cellIs" dxfId="128" priority="4" stopIfTrue="1" operator="equal">
      <formula>0</formula>
    </cfRule>
  </conditionalFormatting>
  <conditionalFormatting sqref="A61:A63">
    <cfRule type="cellIs" dxfId="127" priority="3" stopIfTrue="1" operator="equal">
      <formula>0</formula>
    </cfRule>
  </conditionalFormatting>
  <conditionalFormatting sqref="A60">
    <cfRule type="cellIs" dxfId="126" priority="2" stopIfTrue="1" operator="equal">
      <formula>0</formula>
    </cfRule>
  </conditionalFormatting>
  <conditionalFormatting sqref="A64">
    <cfRule type="cellIs" dxfId="125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scale="73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4"/>
  <sheetViews>
    <sheetView workbookViewId="0"/>
  </sheetViews>
  <sheetFormatPr defaultColWidth="8.85546875" defaultRowHeight="15" customHeight="1" x14ac:dyDescent="0.2"/>
  <cols>
    <col min="1" max="1" width="22.5703125" style="1" customWidth="1"/>
    <col min="2" max="9" width="12.7109375" style="1" customWidth="1"/>
    <col min="10" max="16384" width="8.85546875" style="1"/>
  </cols>
  <sheetData>
    <row r="1" spans="1:9" ht="18" customHeight="1" x14ac:dyDescent="0.3">
      <c r="A1" s="94" t="s">
        <v>6</v>
      </c>
      <c r="B1" s="40"/>
      <c r="C1" s="40"/>
      <c r="D1" s="40"/>
      <c r="E1" s="40"/>
      <c r="F1" s="40"/>
    </row>
    <row r="2" spans="1:9" ht="15" customHeight="1" x14ac:dyDescent="0.25">
      <c r="A2" s="93" t="s">
        <v>167</v>
      </c>
    </row>
    <row r="3" spans="1:9" ht="15" customHeight="1" x14ac:dyDescent="0.25">
      <c r="A3" s="14"/>
    </row>
    <row r="4" spans="1:9" ht="15" customHeight="1" thickBot="1" x14ac:dyDescent="0.3">
      <c r="A4" s="14"/>
    </row>
    <row r="5" spans="1:9" ht="36" customHeight="1" thickBot="1" x14ac:dyDescent="0.25">
      <c r="A5" s="65"/>
      <c r="B5" s="110" t="s">
        <v>231</v>
      </c>
      <c r="C5" s="110" t="s">
        <v>232</v>
      </c>
      <c r="D5" s="111" t="s">
        <v>233</v>
      </c>
      <c r="E5" s="111" t="s">
        <v>234</v>
      </c>
      <c r="F5" s="110" t="s">
        <v>235</v>
      </c>
      <c r="G5" s="110" t="s">
        <v>168</v>
      </c>
      <c r="H5" s="110" t="s">
        <v>236</v>
      </c>
      <c r="I5" s="110" t="s">
        <v>230</v>
      </c>
    </row>
    <row r="6" spans="1:9" ht="15" customHeight="1" x14ac:dyDescent="0.2">
      <c r="B6" s="11"/>
      <c r="C6" s="11"/>
      <c r="D6" s="11"/>
      <c r="E6" s="11"/>
      <c r="F6" s="12"/>
      <c r="G6" s="12"/>
      <c r="H6" s="12"/>
    </row>
    <row r="7" spans="1:9" ht="15" customHeight="1" x14ac:dyDescent="0.2">
      <c r="A7" s="95" t="s">
        <v>52</v>
      </c>
      <c r="B7" s="96">
        <v>31915</v>
      </c>
      <c r="C7" s="96">
        <v>22555</v>
      </c>
      <c r="D7" s="96">
        <v>20605</v>
      </c>
      <c r="E7" s="96">
        <v>1955</v>
      </c>
      <c r="F7" s="96">
        <v>9360</v>
      </c>
      <c r="G7" s="97">
        <v>70.7</v>
      </c>
      <c r="H7" s="98">
        <v>64.599999999999994</v>
      </c>
      <c r="I7" s="98">
        <v>8.6999999999999993</v>
      </c>
    </row>
    <row r="8" spans="1:9" ht="15" customHeight="1" x14ac:dyDescent="0.2">
      <c r="A8" s="25" t="s">
        <v>7</v>
      </c>
      <c r="B8" s="99">
        <v>2485</v>
      </c>
      <c r="C8" s="99">
        <v>1070</v>
      </c>
      <c r="D8" s="99">
        <v>935</v>
      </c>
      <c r="E8" s="99">
        <v>130</v>
      </c>
      <c r="F8" s="99">
        <v>1420</v>
      </c>
      <c r="G8" s="12">
        <v>43.1</v>
      </c>
      <c r="H8" s="100">
        <v>37.6</v>
      </c>
      <c r="I8" s="100">
        <v>12.1</v>
      </c>
    </row>
    <row r="9" spans="1:9" ht="15" customHeight="1" x14ac:dyDescent="0.2">
      <c r="A9" s="25" t="s">
        <v>8</v>
      </c>
      <c r="B9" s="99">
        <v>2495</v>
      </c>
      <c r="C9" s="99">
        <v>1775</v>
      </c>
      <c r="D9" s="99">
        <v>1455</v>
      </c>
      <c r="E9" s="99">
        <v>320</v>
      </c>
      <c r="F9" s="99">
        <v>720</v>
      </c>
      <c r="G9" s="12">
        <v>71.099999999999994</v>
      </c>
      <c r="H9" s="100">
        <v>58.3</v>
      </c>
      <c r="I9" s="100">
        <v>18</v>
      </c>
    </row>
    <row r="10" spans="1:9" ht="15" customHeight="1" x14ac:dyDescent="0.2">
      <c r="A10" s="25" t="s">
        <v>9</v>
      </c>
      <c r="B10" s="99">
        <v>6565</v>
      </c>
      <c r="C10" s="99">
        <v>5270</v>
      </c>
      <c r="D10" s="99">
        <v>4715</v>
      </c>
      <c r="E10" s="99">
        <v>555</v>
      </c>
      <c r="F10" s="99">
        <v>1295</v>
      </c>
      <c r="G10" s="12">
        <v>80.3</v>
      </c>
      <c r="H10" s="100">
        <v>71.8</v>
      </c>
      <c r="I10" s="100">
        <v>10.5</v>
      </c>
    </row>
    <row r="11" spans="1:9" ht="15" customHeight="1" x14ac:dyDescent="0.2">
      <c r="A11" s="25" t="s">
        <v>10</v>
      </c>
      <c r="B11" s="99">
        <v>6030</v>
      </c>
      <c r="C11" s="99">
        <v>5130</v>
      </c>
      <c r="D11" s="99">
        <v>4825</v>
      </c>
      <c r="E11" s="99">
        <v>300</v>
      </c>
      <c r="F11" s="99">
        <v>905</v>
      </c>
      <c r="G11" s="12">
        <v>85.1</v>
      </c>
      <c r="H11" s="100">
        <v>80</v>
      </c>
      <c r="I11" s="100">
        <v>5.8</v>
      </c>
    </row>
    <row r="12" spans="1:9" ht="15" customHeight="1" x14ac:dyDescent="0.2">
      <c r="A12" s="25" t="s">
        <v>11</v>
      </c>
      <c r="B12" s="99">
        <v>5270</v>
      </c>
      <c r="C12" s="99">
        <v>4430</v>
      </c>
      <c r="D12" s="99">
        <v>4175</v>
      </c>
      <c r="E12" s="99">
        <v>255</v>
      </c>
      <c r="F12" s="99">
        <v>835</v>
      </c>
      <c r="G12" s="12">
        <v>84.1</v>
      </c>
      <c r="H12" s="100">
        <v>79.2</v>
      </c>
      <c r="I12" s="100">
        <v>5.8</v>
      </c>
    </row>
    <row r="13" spans="1:9" ht="15" customHeight="1" x14ac:dyDescent="0.2">
      <c r="A13" s="25" t="s">
        <v>12</v>
      </c>
      <c r="B13" s="99">
        <v>5210</v>
      </c>
      <c r="C13" s="99">
        <v>3770</v>
      </c>
      <c r="D13" s="99">
        <v>3495</v>
      </c>
      <c r="E13" s="99">
        <v>275</v>
      </c>
      <c r="F13" s="99">
        <v>1440</v>
      </c>
      <c r="G13" s="12">
        <v>72.400000000000006</v>
      </c>
      <c r="H13" s="100">
        <v>67.099999999999994</v>
      </c>
      <c r="I13" s="100">
        <v>7.3</v>
      </c>
    </row>
    <row r="14" spans="1:9" ht="15" customHeight="1" x14ac:dyDescent="0.2">
      <c r="A14" s="25" t="s">
        <v>13</v>
      </c>
      <c r="B14" s="21">
        <v>2710</v>
      </c>
      <c r="C14" s="21">
        <v>955</v>
      </c>
      <c r="D14" s="21">
        <v>870</v>
      </c>
      <c r="E14" s="21">
        <v>85</v>
      </c>
      <c r="F14" s="21">
        <v>1755</v>
      </c>
      <c r="G14" s="58">
        <v>35.200000000000003</v>
      </c>
      <c r="H14" s="100">
        <v>32.1</v>
      </c>
      <c r="I14" s="100">
        <v>8.9</v>
      </c>
    </row>
    <row r="15" spans="1:9" ht="15" customHeight="1" x14ac:dyDescent="0.2">
      <c r="A15" s="25" t="s">
        <v>14</v>
      </c>
      <c r="B15" s="99">
        <v>1145</v>
      </c>
      <c r="C15" s="99">
        <v>155</v>
      </c>
      <c r="D15" s="99">
        <v>120</v>
      </c>
      <c r="E15" s="99">
        <v>35</v>
      </c>
      <c r="F15" s="99">
        <v>985</v>
      </c>
      <c r="G15" s="12">
        <v>13.5</v>
      </c>
      <c r="H15" s="100">
        <v>10.5</v>
      </c>
      <c r="I15" s="100">
        <v>22.6</v>
      </c>
    </row>
    <row r="16" spans="1:9" ht="15" customHeight="1" x14ac:dyDescent="0.2">
      <c r="A16" s="25"/>
      <c r="B16" s="70"/>
      <c r="C16" s="70"/>
      <c r="D16" s="70"/>
      <c r="E16" s="70"/>
      <c r="F16" s="70"/>
      <c r="G16" s="100"/>
      <c r="H16" s="100"/>
      <c r="I16" s="100"/>
    </row>
    <row r="17" spans="1:9" ht="15" customHeight="1" x14ac:dyDescent="0.2">
      <c r="A17" s="101" t="s">
        <v>173</v>
      </c>
      <c r="B17" s="102">
        <v>16125</v>
      </c>
      <c r="C17" s="102">
        <v>11670</v>
      </c>
      <c r="D17" s="102">
        <v>10530</v>
      </c>
      <c r="E17" s="102">
        <v>1140</v>
      </c>
      <c r="F17" s="102">
        <v>4455</v>
      </c>
      <c r="G17" s="10">
        <v>72.400000000000006</v>
      </c>
      <c r="H17" s="103">
        <v>65.3</v>
      </c>
      <c r="I17" s="103">
        <v>9.8000000000000007</v>
      </c>
    </row>
    <row r="18" spans="1:9" ht="15" customHeight="1" x14ac:dyDescent="0.2">
      <c r="A18" s="104" t="s">
        <v>7</v>
      </c>
      <c r="B18" s="99">
        <v>1245</v>
      </c>
      <c r="C18" s="99">
        <v>520</v>
      </c>
      <c r="D18" s="99">
        <v>450</v>
      </c>
      <c r="E18" s="99">
        <v>70</v>
      </c>
      <c r="F18" s="99">
        <v>725</v>
      </c>
      <c r="G18" s="12">
        <v>41.8</v>
      </c>
      <c r="H18" s="100">
        <v>36.1</v>
      </c>
      <c r="I18" s="100">
        <v>13.5</v>
      </c>
    </row>
    <row r="19" spans="1:9" ht="15" customHeight="1" x14ac:dyDescent="0.2">
      <c r="A19" s="104" t="s">
        <v>8</v>
      </c>
      <c r="B19" s="99">
        <v>1315</v>
      </c>
      <c r="C19" s="99">
        <v>985</v>
      </c>
      <c r="D19" s="99">
        <v>830</v>
      </c>
      <c r="E19" s="99">
        <v>155</v>
      </c>
      <c r="F19" s="99">
        <v>325</v>
      </c>
      <c r="G19" s="12">
        <v>74.900000000000006</v>
      </c>
      <c r="H19" s="100">
        <v>63.1</v>
      </c>
      <c r="I19" s="100">
        <v>15.7</v>
      </c>
    </row>
    <row r="20" spans="1:9" ht="15" customHeight="1" x14ac:dyDescent="0.2">
      <c r="A20" s="104" t="s">
        <v>9</v>
      </c>
      <c r="B20" s="99">
        <v>3325</v>
      </c>
      <c r="C20" s="99">
        <v>2765</v>
      </c>
      <c r="D20" s="99">
        <v>2420</v>
      </c>
      <c r="E20" s="99">
        <v>340</v>
      </c>
      <c r="F20" s="99">
        <v>565</v>
      </c>
      <c r="G20" s="12">
        <v>83.2</v>
      </c>
      <c r="H20" s="100">
        <v>72.8</v>
      </c>
      <c r="I20" s="100">
        <v>12.3</v>
      </c>
    </row>
    <row r="21" spans="1:9" ht="15" customHeight="1" x14ac:dyDescent="0.2">
      <c r="A21" s="104" t="s">
        <v>10</v>
      </c>
      <c r="B21" s="99">
        <v>2960</v>
      </c>
      <c r="C21" s="99">
        <v>2505</v>
      </c>
      <c r="D21" s="99">
        <v>2325</v>
      </c>
      <c r="E21" s="99">
        <v>185</v>
      </c>
      <c r="F21" s="99">
        <v>455</v>
      </c>
      <c r="G21" s="12">
        <v>84.6</v>
      </c>
      <c r="H21" s="100">
        <v>78.5</v>
      </c>
      <c r="I21" s="100">
        <v>7.4</v>
      </c>
    </row>
    <row r="22" spans="1:9" ht="15" customHeight="1" x14ac:dyDescent="0.2">
      <c r="A22" s="104" t="s">
        <v>11</v>
      </c>
      <c r="B22" s="99">
        <v>2645</v>
      </c>
      <c r="C22" s="99">
        <v>2260</v>
      </c>
      <c r="D22" s="99">
        <v>2125</v>
      </c>
      <c r="E22" s="99">
        <v>140</v>
      </c>
      <c r="F22" s="99">
        <v>385</v>
      </c>
      <c r="G22" s="12">
        <v>85.4</v>
      </c>
      <c r="H22" s="100">
        <v>80.3</v>
      </c>
      <c r="I22" s="100">
        <v>6.2</v>
      </c>
    </row>
    <row r="23" spans="1:9" ht="15" customHeight="1" x14ac:dyDescent="0.2">
      <c r="A23" s="104" t="s">
        <v>12</v>
      </c>
      <c r="B23" s="99">
        <v>2640</v>
      </c>
      <c r="C23" s="99">
        <v>1975</v>
      </c>
      <c r="D23" s="99">
        <v>1795</v>
      </c>
      <c r="E23" s="99">
        <v>175</v>
      </c>
      <c r="F23" s="99">
        <v>670</v>
      </c>
      <c r="G23" s="12">
        <v>74.8</v>
      </c>
      <c r="H23" s="100">
        <v>68</v>
      </c>
      <c r="I23" s="100">
        <v>8.9</v>
      </c>
    </row>
    <row r="24" spans="1:9" ht="15" customHeight="1" x14ac:dyDescent="0.2">
      <c r="A24" s="104" t="s">
        <v>13</v>
      </c>
      <c r="B24" s="99">
        <v>1420</v>
      </c>
      <c r="C24" s="99">
        <v>565</v>
      </c>
      <c r="D24" s="99">
        <v>500</v>
      </c>
      <c r="E24" s="99">
        <v>60</v>
      </c>
      <c r="F24" s="99">
        <v>860</v>
      </c>
      <c r="G24" s="12">
        <v>39.799999999999997</v>
      </c>
      <c r="H24" s="100">
        <v>35.200000000000003</v>
      </c>
      <c r="I24" s="100">
        <v>10.6</v>
      </c>
    </row>
    <row r="25" spans="1:9" ht="15" customHeight="1" x14ac:dyDescent="0.2">
      <c r="A25" s="104" t="s">
        <v>14</v>
      </c>
      <c r="B25" s="21">
        <v>570</v>
      </c>
      <c r="C25" s="21">
        <v>95</v>
      </c>
      <c r="D25" s="21">
        <v>80</v>
      </c>
      <c r="E25" s="21">
        <v>20</v>
      </c>
      <c r="F25" s="21">
        <v>470</v>
      </c>
      <c r="G25" s="58">
        <v>16.7</v>
      </c>
      <c r="H25" s="100">
        <v>14</v>
      </c>
      <c r="I25" s="100">
        <v>21.1</v>
      </c>
    </row>
    <row r="26" spans="1:9" ht="15" customHeight="1" x14ac:dyDescent="0.2">
      <c r="A26" s="104"/>
      <c r="B26" s="70"/>
      <c r="C26" s="70"/>
      <c r="D26" s="70"/>
      <c r="E26" s="70"/>
      <c r="F26" s="70"/>
      <c r="G26" s="100"/>
      <c r="H26" s="100"/>
      <c r="I26" s="100"/>
    </row>
    <row r="27" spans="1:9" ht="15" customHeight="1" x14ac:dyDescent="0.2">
      <c r="A27" s="101" t="s">
        <v>174</v>
      </c>
      <c r="B27" s="102">
        <v>15790</v>
      </c>
      <c r="C27" s="102">
        <v>10880</v>
      </c>
      <c r="D27" s="102">
        <v>10070</v>
      </c>
      <c r="E27" s="102">
        <v>810</v>
      </c>
      <c r="F27" s="102">
        <v>4905</v>
      </c>
      <c r="G27" s="10">
        <v>68.900000000000006</v>
      </c>
      <c r="H27" s="103">
        <v>63.8</v>
      </c>
      <c r="I27" s="103">
        <v>7.4</v>
      </c>
    </row>
    <row r="28" spans="1:9" ht="15" customHeight="1" x14ac:dyDescent="0.2">
      <c r="A28" s="104" t="s">
        <v>7</v>
      </c>
      <c r="B28" s="99">
        <v>1240</v>
      </c>
      <c r="C28" s="99">
        <v>545</v>
      </c>
      <c r="D28" s="99">
        <v>485</v>
      </c>
      <c r="E28" s="99">
        <v>60</v>
      </c>
      <c r="F28" s="99">
        <v>695</v>
      </c>
      <c r="G28" s="12">
        <v>44</v>
      </c>
      <c r="H28" s="100">
        <v>39.1</v>
      </c>
      <c r="I28" s="100">
        <v>11</v>
      </c>
    </row>
    <row r="29" spans="1:9" ht="15" customHeight="1" x14ac:dyDescent="0.2">
      <c r="A29" s="104" t="s">
        <v>8</v>
      </c>
      <c r="B29" s="99">
        <v>1185</v>
      </c>
      <c r="C29" s="99">
        <v>790</v>
      </c>
      <c r="D29" s="99">
        <v>625</v>
      </c>
      <c r="E29" s="99">
        <v>170</v>
      </c>
      <c r="F29" s="99">
        <v>395</v>
      </c>
      <c r="G29" s="12">
        <v>66.7</v>
      </c>
      <c r="H29" s="100">
        <v>52.7</v>
      </c>
      <c r="I29" s="100">
        <v>21.5</v>
      </c>
    </row>
    <row r="30" spans="1:9" ht="15" customHeight="1" x14ac:dyDescent="0.2">
      <c r="A30" s="104" t="s">
        <v>9</v>
      </c>
      <c r="B30" s="99">
        <v>3240</v>
      </c>
      <c r="C30" s="99">
        <v>2510</v>
      </c>
      <c r="D30" s="99">
        <v>2295</v>
      </c>
      <c r="E30" s="99">
        <v>220</v>
      </c>
      <c r="F30" s="99">
        <v>730</v>
      </c>
      <c r="G30" s="12">
        <v>77.5</v>
      </c>
      <c r="H30" s="100">
        <v>70.8</v>
      </c>
      <c r="I30" s="100">
        <v>8.8000000000000007</v>
      </c>
    </row>
    <row r="31" spans="1:9" ht="15" customHeight="1" x14ac:dyDescent="0.2">
      <c r="A31" s="104" t="s">
        <v>10</v>
      </c>
      <c r="B31" s="99">
        <v>3070</v>
      </c>
      <c r="C31" s="99">
        <v>2620</v>
      </c>
      <c r="D31" s="99">
        <v>2505</v>
      </c>
      <c r="E31" s="99">
        <v>115</v>
      </c>
      <c r="F31" s="99">
        <v>450</v>
      </c>
      <c r="G31" s="12">
        <v>85.3</v>
      </c>
      <c r="H31" s="100">
        <v>81.599999999999994</v>
      </c>
      <c r="I31" s="100">
        <v>4.4000000000000004</v>
      </c>
    </row>
    <row r="32" spans="1:9" ht="15" customHeight="1" x14ac:dyDescent="0.2">
      <c r="A32" s="104" t="s">
        <v>11</v>
      </c>
      <c r="B32" s="99">
        <v>2620</v>
      </c>
      <c r="C32" s="99">
        <v>2170</v>
      </c>
      <c r="D32" s="99">
        <v>2055</v>
      </c>
      <c r="E32" s="99">
        <v>115</v>
      </c>
      <c r="F32" s="99">
        <v>450</v>
      </c>
      <c r="G32" s="12">
        <v>82.8</v>
      </c>
      <c r="H32" s="100">
        <v>78.400000000000006</v>
      </c>
      <c r="I32" s="100">
        <v>5.3</v>
      </c>
    </row>
    <row r="33" spans="1:9" ht="15" customHeight="1" x14ac:dyDescent="0.2">
      <c r="A33" s="104" t="s">
        <v>12</v>
      </c>
      <c r="B33" s="99">
        <v>2565</v>
      </c>
      <c r="C33" s="99">
        <v>1795</v>
      </c>
      <c r="D33" s="99">
        <v>1695</v>
      </c>
      <c r="E33" s="99">
        <v>95</v>
      </c>
      <c r="F33" s="99">
        <v>775</v>
      </c>
      <c r="G33" s="12">
        <v>70</v>
      </c>
      <c r="H33" s="100">
        <v>66.099999999999994</v>
      </c>
      <c r="I33" s="100">
        <v>5.3</v>
      </c>
    </row>
    <row r="34" spans="1:9" ht="15" customHeight="1" x14ac:dyDescent="0.2">
      <c r="A34" s="104" t="s">
        <v>13</v>
      </c>
      <c r="B34" s="99">
        <v>1285</v>
      </c>
      <c r="C34" s="99">
        <v>395</v>
      </c>
      <c r="D34" s="99">
        <v>365</v>
      </c>
      <c r="E34" s="99">
        <v>25</v>
      </c>
      <c r="F34" s="99">
        <v>895</v>
      </c>
      <c r="G34" s="12">
        <v>30.7</v>
      </c>
      <c r="H34" s="100">
        <v>28.4</v>
      </c>
      <c r="I34" s="100">
        <v>6.3</v>
      </c>
    </row>
    <row r="35" spans="1:9" ht="15" customHeight="1" x14ac:dyDescent="0.2">
      <c r="A35" s="104" t="s">
        <v>14</v>
      </c>
      <c r="B35" s="99">
        <v>575</v>
      </c>
      <c r="C35" s="99">
        <v>55</v>
      </c>
      <c r="D35" s="99">
        <v>45</v>
      </c>
      <c r="E35" s="99">
        <v>15</v>
      </c>
      <c r="F35" s="99">
        <v>520</v>
      </c>
      <c r="G35" s="12">
        <v>9.6</v>
      </c>
      <c r="H35" s="100">
        <v>7.8</v>
      </c>
      <c r="I35" s="100">
        <v>27.3</v>
      </c>
    </row>
    <row r="36" spans="1:9" ht="15" customHeight="1" x14ac:dyDescent="0.2">
      <c r="A36" s="150"/>
      <c r="B36" s="151"/>
      <c r="C36" s="151"/>
      <c r="D36" s="151"/>
      <c r="E36" s="151"/>
      <c r="F36" s="151"/>
      <c r="G36" s="152"/>
      <c r="H36" s="152"/>
      <c r="I36" s="152"/>
    </row>
    <row r="38" spans="1:9" ht="15" customHeight="1" x14ac:dyDescent="0.2">
      <c r="A38" s="95" t="s">
        <v>54</v>
      </c>
      <c r="B38" s="96">
        <v>30335920</v>
      </c>
      <c r="C38" s="96">
        <v>19310345</v>
      </c>
      <c r="D38" s="96">
        <v>17321700</v>
      </c>
      <c r="E38" s="96">
        <v>1988645</v>
      </c>
      <c r="F38" s="96">
        <v>11025575</v>
      </c>
      <c r="G38" s="97">
        <v>63.7</v>
      </c>
      <c r="H38" s="98">
        <v>57.1</v>
      </c>
      <c r="I38" s="98">
        <v>10.3</v>
      </c>
    </row>
    <row r="39" spans="1:9" ht="15" customHeight="1" x14ac:dyDescent="0.2">
      <c r="A39" s="25" t="s">
        <v>7</v>
      </c>
      <c r="B39" s="99">
        <v>2003200</v>
      </c>
      <c r="C39" s="99">
        <v>862770</v>
      </c>
      <c r="D39" s="99">
        <v>681905</v>
      </c>
      <c r="E39" s="99">
        <v>180865</v>
      </c>
      <c r="F39" s="99">
        <v>1140430</v>
      </c>
      <c r="G39" s="12">
        <v>43.1</v>
      </c>
      <c r="H39" s="100">
        <v>34</v>
      </c>
      <c r="I39" s="100">
        <v>21</v>
      </c>
    </row>
    <row r="40" spans="1:9" ht="15" customHeight="1" x14ac:dyDescent="0.2">
      <c r="A40" s="25" t="s">
        <v>8</v>
      </c>
      <c r="B40" s="99">
        <v>2177855</v>
      </c>
      <c r="C40" s="99">
        <v>1658115</v>
      </c>
      <c r="D40" s="99">
        <v>1347430</v>
      </c>
      <c r="E40" s="99">
        <v>310680</v>
      </c>
      <c r="F40" s="99">
        <v>519745</v>
      </c>
      <c r="G40" s="12">
        <v>76.099999999999994</v>
      </c>
      <c r="H40" s="100">
        <v>61.9</v>
      </c>
      <c r="I40" s="100">
        <v>18.7</v>
      </c>
    </row>
    <row r="41" spans="1:9" ht="15" customHeight="1" x14ac:dyDescent="0.2">
      <c r="A41" s="25" t="s">
        <v>9</v>
      </c>
      <c r="B41" s="99">
        <v>4898625</v>
      </c>
      <c r="C41" s="99">
        <v>4170610</v>
      </c>
      <c r="D41" s="99">
        <v>3757450</v>
      </c>
      <c r="E41" s="99">
        <v>413160</v>
      </c>
      <c r="F41" s="99">
        <v>728015</v>
      </c>
      <c r="G41" s="12">
        <v>85.1</v>
      </c>
      <c r="H41" s="100">
        <v>76.7</v>
      </c>
      <c r="I41" s="100">
        <v>9.9</v>
      </c>
    </row>
    <row r="42" spans="1:9" ht="15" customHeight="1" x14ac:dyDescent="0.2">
      <c r="A42" s="25" t="s">
        <v>10</v>
      </c>
      <c r="B42" s="99">
        <v>4872420</v>
      </c>
      <c r="C42" s="99">
        <v>4212255</v>
      </c>
      <c r="D42" s="99">
        <v>3891520</v>
      </c>
      <c r="E42" s="99">
        <v>320735</v>
      </c>
      <c r="F42" s="99">
        <v>660165</v>
      </c>
      <c r="G42" s="12">
        <v>86.5</v>
      </c>
      <c r="H42" s="100">
        <v>79.900000000000006</v>
      </c>
      <c r="I42" s="100">
        <v>7.6</v>
      </c>
    </row>
    <row r="43" spans="1:9" ht="15" customHeight="1" x14ac:dyDescent="0.2">
      <c r="A43" s="25" t="s">
        <v>11</v>
      </c>
      <c r="B43" s="99">
        <v>4634845</v>
      </c>
      <c r="C43" s="99">
        <v>3953020</v>
      </c>
      <c r="D43" s="99">
        <v>3657365</v>
      </c>
      <c r="E43" s="99">
        <v>295650</v>
      </c>
      <c r="F43" s="99">
        <v>681830</v>
      </c>
      <c r="G43" s="12">
        <v>85.3</v>
      </c>
      <c r="H43" s="100">
        <v>78.900000000000006</v>
      </c>
      <c r="I43" s="100">
        <v>7.5</v>
      </c>
    </row>
    <row r="44" spans="1:9" ht="15" customHeight="1" x14ac:dyDescent="0.2">
      <c r="A44" s="25" t="s">
        <v>12</v>
      </c>
      <c r="B44" s="99">
        <v>5162365</v>
      </c>
      <c r="C44" s="99">
        <v>3413980</v>
      </c>
      <c r="D44" s="99">
        <v>3086645</v>
      </c>
      <c r="E44" s="99">
        <v>327340</v>
      </c>
      <c r="F44" s="99">
        <v>1748380</v>
      </c>
      <c r="G44" s="12">
        <v>66.099999999999994</v>
      </c>
      <c r="H44" s="100">
        <v>59.8</v>
      </c>
      <c r="I44" s="100">
        <v>9.6</v>
      </c>
    </row>
    <row r="45" spans="1:9" ht="15" customHeight="1" x14ac:dyDescent="0.2">
      <c r="A45" s="25" t="s">
        <v>13</v>
      </c>
      <c r="B45" s="21">
        <v>3991130</v>
      </c>
      <c r="C45" s="21">
        <v>900285</v>
      </c>
      <c r="D45" s="21">
        <v>782885</v>
      </c>
      <c r="E45" s="21">
        <v>117400</v>
      </c>
      <c r="F45" s="21">
        <v>3090845</v>
      </c>
      <c r="G45" s="58">
        <v>22.6</v>
      </c>
      <c r="H45" s="100">
        <v>19.600000000000001</v>
      </c>
      <c r="I45" s="100">
        <v>13</v>
      </c>
    </row>
    <row r="46" spans="1:9" ht="15" customHeight="1" x14ac:dyDescent="0.2">
      <c r="A46" s="25" t="s">
        <v>14</v>
      </c>
      <c r="B46" s="99">
        <v>2595470</v>
      </c>
      <c r="C46" s="99">
        <v>139310</v>
      </c>
      <c r="D46" s="99">
        <v>116490</v>
      </c>
      <c r="E46" s="99">
        <v>22820</v>
      </c>
      <c r="F46" s="99">
        <v>2456160</v>
      </c>
      <c r="G46" s="12">
        <v>5.4</v>
      </c>
      <c r="H46" s="100">
        <v>4.5</v>
      </c>
      <c r="I46" s="100">
        <v>16.399999999999999</v>
      </c>
    </row>
    <row r="47" spans="1:9" ht="15" customHeight="1" x14ac:dyDescent="0.2">
      <c r="A47" s="25"/>
      <c r="B47" s="70"/>
      <c r="C47" s="70"/>
      <c r="D47" s="70"/>
      <c r="E47" s="70"/>
      <c r="F47" s="70"/>
      <c r="G47" s="100"/>
      <c r="H47" s="100"/>
      <c r="I47" s="100"/>
    </row>
    <row r="48" spans="1:9" ht="15" customHeight="1" x14ac:dyDescent="0.2">
      <c r="A48" s="101" t="s">
        <v>173</v>
      </c>
      <c r="B48" s="102">
        <v>14861245</v>
      </c>
      <c r="C48" s="102">
        <v>10056275</v>
      </c>
      <c r="D48" s="102">
        <v>9056675</v>
      </c>
      <c r="E48" s="102">
        <v>999595</v>
      </c>
      <c r="F48" s="102">
        <v>4804970</v>
      </c>
      <c r="G48" s="10">
        <v>67.7</v>
      </c>
      <c r="H48" s="103">
        <v>60.9</v>
      </c>
      <c r="I48" s="103">
        <v>9.9</v>
      </c>
    </row>
    <row r="49" spans="1:9" ht="15" customHeight="1" x14ac:dyDescent="0.2">
      <c r="A49" s="104" t="s">
        <v>7</v>
      </c>
      <c r="B49" s="99">
        <v>1036235</v>
      </c>
      <c r="C49" s="99">
        <v>433180</v>
      </c>
      <c r="D49" s="99">
        <v>344270</v>
      </c>
      <c r="E49" s="99">
        <v>88915</v>
      </c>
      <c r="F49" s="99">
        <v>603055</v>
      </c>
      <c r="G49" s="12">
        <v>41.8</v>
      </c>
      <c r="H49" s="100">
        <v>33.200000000000003</v>
      </c>
      <c r="I49" s="100">
        <v>20.5</v>
      </c>
    </row>
    <row r="50" spans="1:9" ht="15" customHeight="1" x14ac:dyDescent="0.2">
      <c r="A50" s="104" t="s">
        <v>8</v>
      </c>
      <c r="B50" s="99">
        <v>1124910</v>
      </c>
      <c r="C50" s="99">
        <v>859110</v>
      </c>
      <c r="D50" s="99">
        <v>699110</v>
      </c>
      <c r="E50" s="99">
        <v>159995</v>
      </c>
      <c r="F50" s="99">
        <v>265800</v>
      </c>
      <c r="G50" s="12">
        <v>76.400000000000006</v>
      </c>
      <c r="H50" s="100">
        <v>62.1</v>
      </c>
      <c r="I50" s="100">
        <v>18.600000000000001</v>
      </c>
    </row>
    <row r="51" spans="1:9" ht="15" customHeight="1" x14ac:dyDescent="0.2">
      <c r="A51" s="104" t="s">
        <v>9</v>
      </c>
      <c r="B51" s="99">
        <v>2453270</v>
      </c>
      <c r="C51" s="99">
        <v>2166550</v>
      </c>
      <c r="D51" s="99">
        <v>1960290</v>
      </c>
      <c r="E51" s="99">
        <v>206260</v>
      </c>
      <c r="F51" s="99">
        <v>286715</v>
      </c>
      <c r="G51" s="12">
        <v>88.3</v>
      </c>
      <c r="H51" s="100">
        <v>79.900000000000006</v>
      </c>
      <c r="I51" s="100">
        <v>9.5</v>
      </c>
    </row>
    <row r="52" spans="1:9" ht="15" customHeight="1" x14ac:dyDescent="0.2">
      <c r="A52" s="104" t="s">
        <v>10</v>
      </c>
      <c r="B52" s="99">
        <v>2384020</v>
      </c>
      <c r="C52" s="99">
        <v>2160715</v>
      </c>
      <c r="D52" s="99">
        <v>2011080</v>
      </c>
      <c r="E52" s="99">
        <v>149635</v>
      </c>
      <c r="F52" s="99">
        <v>223305</v>
      </c>
      <c r="G52" s="12">
        <v>90.6</v>
      </c>
      <c r="H52" s="100">
        <v>84.4</v>
      </c>
      <c r="I52" s="100">
        <v>6.9</v>
      </c>
    </row>
    <row r="53" spans="1:9" ht="15" customHeight="1" x14ac:dyDescent="0.2">
      <c r="A53" s="104" t="s">
        <v>11</v>
      </c>
      <c r="B53" s="99">
        <v>2264460</v>
      </c>
      <c r="C53" s="99">
        <v>2004760</v>
      </c>
      <c r="D53" s="99">
        <v>1860310</v>
      </c>
      <c r="E53" s="99">
        <v>144450</v>
      </c>
      <c r="F53" s="99">
        <v>259700</v>
      </c>
      <c r="G53" s="12">
        <v>88.5</v>
      </c>
      <c r="H53" s="100">
        <v>82.2</v>
      </c>
      <c r="I53" s="100">
        <v>7.2</v>
      </c>
    </row>
    <row r="54" spans="1:9" ht="15" customHeight="1" x14ac:dyDescent="0.2">
      <c r="A54" s="104" t="s">
        <v>12</v>
      </c>
      <c r="B54" s="99">
        <v>2518590</v>
      </c>
      <c r="C54" s="99">
        <v>1804350</v>
      </c>
      <c r="D54" s="99">
        <v>1634150</v>
      </c>
      <c r="E54" s="99">
        <v>170205</v>
      </c>
      <c r="F54" s="99">
        <v>714240</v>
      </c>
      <c r="G54" s="12">
        <v>71.599999999999994</v>
      </c>
      <c r="H54" s="100">
        <v>64.900000000000006</v>
      </c>
      <c r="I54" s="100">
        <v>9.4</v>
      </c>
    </row>
    <row r="55" spans="1:9" ht="15" customHeight="1" x14ac:dyDescent="0.2">
      <c r="A55" s="104" t="s">
        <v>13</v>
      </c>
      <c r="B55" s="99">
        <v>1910780</v>
      </c>
      <c r="C55" s="99">
        <v>535625</v>
      </c>
      <c r="D55" s="99">
        <v>467475</v>
      </c>
      <c r="E55" s="99">
        <v>68155</v>
      </c>
      <c r="F55" s="99">
        <v>1375150</v>
      </c>
      <c r="G55" s="12">
        <v>28</v>
      </c>
      <c r="H55" s="100">
        <v>24.5</v>
      </c>
      <c r="I55" s="100">
        <v>12.7</v>
      </c>
    </row>
    <row r="56" spans="1:9" ht="15" customHeight="1" x14ac:dyDescent="0.2">
      <c r="A56" s="104" t="s">
        <v>14</v>
      </c>
      <c r="B56" s="21">
        <v>1168980</v>
      </c>
      <c r="C56" s="21">
        <v>91980</v>
      </c>
      <c r="D56" s="21">
        <v>80000</v>
      </c>
      <c r="E56" s="21">
        <v>11985</v>
      </c>
      <c r="F56" s="21">
        <v>1077005</v>
      </c>
      <c r="G56" s="58">
        <v>7.9</v>
      </c>
      <c r="H56" s="100">
        <v>6.8</v>
      </c>
      <c r="I56" s="100">
        <v>13</v>
      </c>
    </row>
    <row r="57" spans="1:9" ht="15" customHeight="1" x14ac:dyDescent="0.2">
      <c r="A57" s="104"/>
      <c r="B57" s="70"/>
      <c r="C57" s="70"/>
      <c r="D57" s="70"/>
      <c r="E57" s="70"/>
      <c r="F57" s="70"/>
      <c r="G57" s="100"/>
      <c r="H57" s="100"/>
      <c r="I57" s="100"/>
    </row>
    <row r="58" spans="1:9" ht="15" customHeight="1" x14ac:dyDescent="0.2">
      <c r="A58" s="101" t="s">
        <v>174</v>
      </c>
      <c r="B58" s="102">
        <v>15474675</v>
      </c>
      <c r="C58" s="102">
        <v>9254070</v>
      </c>
      <c r="D58" s="102">
        <v>8265020</v>
      </c>
      <c r="E58" s="102">
        <v>989050</v>
      </c>
      <c r="F58" s="102">
        <v>6220600</v>
      </c>
      <c r="G58" s="10">
        <v>59.8</v>
      </c>
      <c r="H58" s="103">
        <v>53.4</v>
      </c>
      <c r="I58" s="103">
        <v>10.7</v>
      </c>
    </row>
    <row r="59" spans="1:9" ht="15" customHeight="1" x14ac:dyDescent="0.2">
      <c r="A59" s="104" t="s">
        <v>7</v>
      </c>
      <c r="B59" s="99">
        <v>966960</v>
      </c>
      <c r="C59" s="99">
        <v>429590</v>
      </c>
      <c r="D59" s="99">
        <v>337640</v>
      </c>
      <c r="E59" s="99">
        <v>91955</v>
      </c>
      <c r="F59" s="99">
        <v>537375</v>
      </c>
      <c r="G59" s="12">
        <v>44.4</v>
      </c>
      <c r="H59" s="100">
        <v>34.9</v>
      </c>
      <c r="I59" s="100">
        <v>21.4</v>
      </c>
    </row>
    <row r="60" spans="1:9" ht="15" customHeight="1" x14ac:dyDescent="0.2">
      <c r="A60" s="104" t="s">
        <v>8</v>
      </c>
      <c r="B60" s="99">
        <v>1052945</v>
      </c>
      <c r="C60" s="99">
        <v>799005</v>
      </c>
      <c r="D60" s="99">
        <v>648320</v>
      </c>
      <c r="E60" s="99">
        <v>150685</v>
      </c>
      <c r="F60" s="99">
        <v>253945</v>
      </c>
      <c r="G60" s="12">
        <v>75.900000000000006</v>
      </c>
      <c r="H60" s="100">
        <v>61.6</v>
      </c>
      <c r="I60" s="100">
        <v>18.899999999999999</v>
      </c>
    </row>
    <row r="61" spans="1:9" ht="15" customHeight="1" x14ac:dyDescent="0.2">
      <c r="A61" s="104" t="s">
        <v>9</v>
      </c>
      <c r="B61" s="99">
        <v>2445360</v>
      </c>
      <c r="C61" s="99">
        <v>2004055</v>
      </c>
      <c r="D61" s="99">
        <v>1797155</v>
      </c>
      <c r="E61" s="99">
        <v>206895</v>
      </c>
      <c r="F61" s="99">
        <v>441300</v>
      </c>
      <c r="G61" s="12">
        <v>82</v>
      </c>
      <c r="H61" s="100">
        <v>73.5</v>
      </c>
      <c r="I61" s="100">
        <v>10.3</v>
      </c>
    </row>
    <row r="62" spans="1:9" ht="15" customHeight="1" x14ac:dyDescent="0.2">
      <c r="A62" s="104" t="s">
        <v>10</v>
      </c>
      <c r="B62" s="99">
        <v>2488405</v>
      </c>
      <c r="C62" s="99">
        <v>2051540</v>
      </c>
      <c r="D62" s="99">
        <v>1880445</v>
      </c>
      <c r="E62" s="99">
        <v>171095</v>
      </c>
      <c r="F62" s="99">
        <v>436865</v>
      </c>
      <c r="G62" s="12">
        <v>82.4</v>
      </c>
      <c r="H62" s="100">
        <v>75.599999999999994</v>
      </c>
      <c r="I62" s="100">
        <v>8.3000000000000007</v>
      </c>
    </row>
    <row r="63" spans="1:9" ht="15" customHeight="1" x14ac:dyDescent="0.2">
      <c r="A63" s="104" t="s">
        <v>11</v>
      </c>
      <c r="B63" s="99">
        <v>2370385</v>
      </c>
      <c r="C63" s="99">
        <v>1948260</v>
      </c>
      <c r="D63" s="99">
        <v>1797055</v>
      </c>
      <c r="E63" s="99">
        <v>151200</v>
      </c>
      <c r="F63" s="99">
        <v>422125</v>
      </c>
      <c r="G63" s="12">
        <v>82.2</v>
      </c>
      <c r="H63" s="100">
        <v>75.8</v>
      </c>
      <c r="I63" s="100">
        <v>7.8</v>
      </c>
    </row>
    <row r="64" spans="1:9" ht="15" customHeight="1" x14ac:dyDescent="0.2">
      <c r="A64" s="104" t="s">
        <v>12</v>
      </c>
      <c r="B64" s="99">
        <v>2643770</v>
      </c>
      <c r="C64" s="99">
        <v>1609630</v>
      </c>
      <c r="D64" s="99">
        <v>1452495</v>
      </c>
      <c r="E64" s="99">
        <v>157135</v>
      </c>
      <c r="F64" s="99">
        <v>1034140</v>
      </c>
      <c r="G64" s="12">
        <v>60.9</v>
      </c>
      <c r="H64" s="100">
        <v>54.9</v>
      </c>
      <c r="I64" s="100">
        <v>9.8000000000000007</v>
      </c>
    </row>
    <row r="65" spans="1:9" ht="15" customHeight="1" x14ac:dyDescent="0.2">
      <c r="A65" s="104" t="s">
        <v>13</v>
      </c>
      <c r="B65" s="99">
        <v>2080350</v>
      </c>
      <c r="C65" s="99">
        <v>364655</v>
      </c>
      <c r="D65" s="99">
        <v>315415</v>
      </c>
      <c r="E65" s="99">
        <v>49245</v>
      </c>
      <c r="F65" s="99">
        <v>1715695</v>
      </c>
      <c r="G65" s="12">
        <v>17.5</v>
      </c>
      <c r="H65" s="100">
        <v>15.2</v>
      </c>
      <c r="I65" s="100">
        <v>13.5</v>
      </c>
    </row>
    <row r="66" spans="1:9" ht="15" customHeight="1" x14ac:dyDescent="0.2">
      <c r="A66" s="104" t="s">
        <v>14</v>
      </c>
      <c r="B66" s="99">
        <v>1426485</v>
      </c>
      <c r="C66" s="99">
        <v>47330</v>
      </c>
      <c r="D66" s="99">
        <v>36495</v>
      </c>
      <c r="E66" s="99">
        <v>10835</v>
      </c>
      <c r="F66" s="99">
        <v>1379160</v>
      </c>
      <c r="G66" s="12">
        <v>3.3</v>
      </c>
      <c r="H66" s="100">
        <v>2.6</v>
      </c>
      <c r="I66" s="100">
        <v>22.9</v>
      </c>
    </row>
    <row r="67" spans="1:9" ht="15" customHeight="1" thickBot="1" x14ac:dyDescent="0.25">
      <c r="A67" s="105"/>
      <c r="B67" s="18"/>
      <c r="C67" s="18"/>
      <c r="D67" s="18"/>
      <c r="E67" s="18"/>
      <c r="F67" s="18"/>
      <c r="G67" s="19"/>
      <c r="H67" s="19"/>
      <c r="I67" s="19"/>
    </row>
    <row r="68" spans="1:9" ht="1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</row>
    <row r="69" spans="1:9" ht="15" customHeight="1" x14ac:dyDescent="0.2">
      <c r="A69" s="37" t="s">
        <v>162</v>
      </c>
      <c r="B69" s="16"/>
      <c r="C69" s="16"/>
      <c r="D69" s="16"/>
      <c r="E69" s="16"/>
      <c r="F69" s="16"/>
      <c r="G69" s="16"/>
      <c r="H69" s="16"/>
      <c r="I69" s="16"/>
    </row>
    <row r="70" spans="1:9" ht="15" customHeight="1" x14ac:dyDescent="0.2">
      <c r="A70" s="38" t="s">
        <v>255</v>
      </c>
    </row>
    <row r="71" spans="1:9" ht="15" customHeight="1" x14ac:dyDescent="0.2">
      <c r="A71" s="38" t="s">
        <v>163</v>
      </c>
    </row>
    <row r="72" spans="1:9" ht="15" customHeight="1" x14ac:dyDescent="0.2">
      <c r="A72" s="39" t="s">
        <v>165</v>
      </c>
    </row>
    <row r="73" spans="1:9" ht="15" customHeight="1" x14ac:dyDescent="0.2">
      <c r="A73" s="91" t="s">
        <v>247</v>
      </c>
    </row>
    <row r="74" spans="1:9" ht="15" customHeight="1" x14ac:dyDescent="0.2">
      <c r="A74" s="91" t="s">
        <v>238</v>
      </c>
    </row>
  </sheetData>
  <phoneticPr fontId="2"/>
  <conditionalFormatting sqref="B6:H6 B7:G13 B17:G24 B28:G35 B15:D15 B27:D27">
    <cfRule type="cellIs" dxfId="124" priority="17" stopIfTrue="1" operator="equal">
      <formula>0</formula>
    </cfRule>
  </conditionalFormatting>
  <conditionalFormatting sqref="E15:G15">
    <cfRule type="cellIs" dxfId="123" priority="34" stopIfTrue="1" operator="equal">
      <formula>0</formula>
    </cfRule>
  </conditionalFormatting>
  <conditionalFormatting sqref="E27:G27">
    <cfRule type="cellIs" dxfId="122" priority="29" stopIfTrue="1" operator="equal">
      <formula>0</formula>
    </cfRule>
  </conditionalFormatting>
  <conditionalFormatting sqref="A69:A72">
    <cfRule type="cellIs" dxfId="121" priority="11" stopIfTrue="1" operator="equal">
      <formula>0</formula>
    </cfRule>
  </conditionalFormatting>
  <conditionalFormatting sqref="B36:I36">
    <cfRule type="cellIs" dxfId="120" priority="10" stopIfTrue="1" operator="equal">
      <formula>0</formula>
    </cfRule>
  </conditionalFormatting>
  <conditionalFormatting sqref="B67:I67">
    <cfRule type="cellIs" dxfId="119" priority="8" stopIfTrue="1" operator="equal">
      <formula>0</formula>
    </cfRule>
  </conditionalFormatting>
  <conditionalFormatting sqref="B39:G44 B48:G55 B59:G66 B46:D46 B58:D58">
    <cfRule type="cellIs" dxfId="118" priority="4" stopIfTrue="1" operator="equal">
      <formula>0</formula>
    </cfRule>
  </conditionalFormatting>
  <conditionalFormatting sqref="E46:G46">
    <cfRule type="cellIs" dxfId="117" priority="6" stopIfTrue="1" operator="equal">
      <formula>0</formula>
    </cfRule>
  </conditionalFormatting>
  <conditionalFormatting sqref="E58:G58">
    <cfRule type="cellIs" dxfId="116" priority="5" stopIfTrue="1" operator="equal">
      <formula>0</formula>
    </cfRule>
  </conditionalFormatting>
  <conditionalFormatting sqref="B38:G38">
    <cfRule type="cellIs" dxfId="115" priority="3" stopIfTrue="1" operator="equal">
      <formula>0</formula>
    </cfRule>
  </conditionalFormatting>
  <conditionalFormatting sqref="A74">
    <cfRule type="cellIs" dxfId="114" priority="2" stopIfTrue="1" operator="equal">
      <formula>0</formula>
    </cfRule>
  </conditionalFormatting>
  <conditionalFormatting sqref="A73">
    <cfRule type="cellIs" dxfId="113" priority="1" stopIfTrue="1" operator="equal">
      <formula>0</formula>
    </cfRule>
  </conditionalFormatting>
  <pageMargins left="0.74803149606299202" right="0.74803149606299202" top="0.98425196850393704" bottom="0.98425196850393704" header="0.511811023622047" footer="0.511811023622047"/>
  <pageSetup scale="90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30"/>
  <sheetViews>
    <sheetView workbookViewId="0">
      <selection sqref="A1:G1"/>
    </sheetView>
  </sheetViews>
  <sheetFormatPr defaultColWidth="9.140625" defaultRowHeight="15" customHeight="1" x14ac:dyDescent="0.2"/>
  <cols>
    <col min="1" max="1" width="56" style="7" customWidth="1"/>
    <col min="2" max="9" width="12.7109375" style="7" customWidth="1"/>
    <col min="10" max="10" width="9.140625" style="7"/>
    <col min="11" max="11" width="25.85546875" style="7" customWidth="1"/>
    <col min="12" max="20" width="8.85546875" style="7" customWidth="1"/>
    <col min="21" max="16384" width="9.140625" style="7"/>
  </cols>
  <sheetData>
    <row r="1" spans="1:48" ht="18" customHeight="1" x14ac:dyDescent="0.3">
      <c r="A1" s="161" t="s">
        <v>20</v>
      </c>
      <c r="B1" s="161"/>
      <c r="C1" s="161"/>
      <c r="D1" s="161"/>
      <c r="E1" s="161"/>
      <c r="F1" s="161"/>
      <c r="G1" s="161"/>
      <c r="I1" s="46"/>
      <c r="J1" s="46"/>
      <c r="K1" s="46"/>
    </row>
    <row r="2" spans="1:48" ht="15" customHeight="1" x14ac:dyDescent="0.25">
      <c r="A2" s="33" t="s">
        <v>164</v>
      </c>
    </row>
    <row r="4" spans="1:48" ht="15" customHeight="1" thickBot="1" x14ac:dyDescent="0.25"/>
    <row r="5" spans="1:48" ht="36" customHeight="1" thickBot="1" x14ac:dyDescent="0.25">
      <c r="A5" s="106"/>
      <c r="B5" s="110" t="s">
        <v>231</v>
      </c>
      <c r="C5" s="110" t="s">
        <v>232</v>
      </c>
      <c r="D5" s="111" t="s">
        <v>233</v>
      </c>
      <c r="E5" s="111" t="s">
        <v>234</v>
      </c>
      <c r="F5" s="110" t="s">
        <v>235</v>
      </c>
      <c r="G5" s="110" t="s">
        <v>168</v>
      </c>
      <c r="H5" s="110" t="s">
        <v>236</v>
      </c>
      <c r="I5" s="110" t="s">
        <v>230</v>
      </c>
    </row>
    <row r="6" spans="1:48" ht="15" customHeigh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48" ht="15" customHeight="1" x14ac:dyDescent="0.2">
      <c r="A7" s="24" t="s">
        <v>15</v>
      </c>
      <c r="B7" s="108">
        <v>31910</v>
      </c>
      <c r="C7" s="108">
        <v>22550</v>
      </c>
      <c r="D7" s="108">
        <v>20600</v>
      </c>
      <c r="E7" s="108">
        <v>1950</v>
      </c>
      <c r="F7" s="108">
        <v>9360</v>
      </c>
      <c r="G7" s="109">
        <v>70.7</v>
      </c>
      <c r="H7" s="109">
        <v>64.599999999999994</v>
      </c>
      <c r="I7" s="109">
        <v>8.6</v>
      </c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</row>
    <row r="8" spans="1:48" ht="15" customHeight="1" x14ac:dyDescent="0.2">
      <c r="A8" s="24"/>
      <c r="B8" s="60"/>
      <c r="C8" s="60"/>
      <c r="D8" s="60"/>
      <c r="E8" s="60"/>
      <c r="F8" s="60"/>
      <c r="G8" s="57"/>
      <c r="H8" s="57"/>
      <c r="I8" s="57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</row>
    <row r="9" spans="1:48" ht="15" customHeight="1" x14ac:dyDescent="0.2">
      <c r="A9" s="25" t="s">
        <v>16</v>
      </c>
      <c r="B9" s="59">
        <v>8260</v>
      </c>
      <c r="C9" s="59">
        <v>3810</v>
      </c>
      <c r="D9" s="59">
        <v>3015</v>
      </c>
      <c r="E9" s="59">
        <v>800</v>
      </c>
      <c r="F9" s="59">
        <v>4450</v>
      </c>
      <c r="G9" s="56">
        <v>46.1</v>
      </c>
      <c r="H9" s="56">
        <v>36.5</v>
      </c>
      <c r="I9" s="56">
        <v>21</v>
      </c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</row>
    <row r="10" spans="1:48" ht="15" customHeight="1" x14ac:dyDescent="0.2">
      <c r="A10" s="25"/>
      <c r="B10" s="61"/>
      <c r="C10" s="61"/>
      <c r="D10" s="61"/>
      <c r="E10" s="61"/>
      <c r="F10" s="61"/>
      <c r="G10" s="58"/>
      <c r="H10" s="58"/>
      <c r="I10" s="58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</row>
    <row r="11" spans="1:48" ht="15" customHeight="1" x14ac:dyDescent="0.2">
      <c r="A11" s="25" t="s">
        <v>135</v>
      </c>
      <c r="B11" s="59">
        <v>7745</v>
      </c>
      <c r="C11" s="59">
        <v>5670</v>
      </c>
      <c r="D11" s="59">
        <v>5080</v>
      </c>
      <c r="E11" s="59">
        <v>595</v>
      </c>
      <c r="F11" s="59">
        <v>2070</v>
      </c>
      <c r="G11" s="56">
        <v>73.2</v>
      </c>
      <c r="H11" s="56">
        <v>65.599999999999994</v>
      </c>
      <c r="I11" s="56">
        <v>10.5</v>
      </c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</row>
    <row r="12" spans="1:48" ht="15" customHeight="1" x14ac:dyDescent="0.2">
      <c r="A12" s="25"/>
      <c r="B12" s="61"/>
      <c r="C12" s="61"/>
      <c r="D12" s="61"/>
      <c r="E12" s="61"/>
      <c r="F12" s="61"/>
      <c r="G12" s="58"/>
      <c r="H12" s="58"/>
      <c r="I12" s="58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</row>
    <row r="13" spans="1:48" ht="15" customHeight="1" x14ac:dyDescent="0.2">
      <c r="A13" s="25" t="s">
        <v>18</v>
      </c>
      <c r="B13" s="59">
        <v>2670</v>
      </c>
      <c r="C13" s="59">
        <v>1955</v>
      </c>
      <c r="D13" s="59">
        <v>1770</v>
      </c>
      <c r="E13" s="59">
        <v>185</v>
      </c>
      <c r="F13" s="59">
        <v>715</v>
      </c>
      <c r="G13" s="56">
        <v>73.2</v>
      </c>
      <c r="H13" s="56">
        <v>66.3</v>
      </c>
      <c r="I13" s="56">
        <v>9.5</v>
      </c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</row>
    <row r="14" spans="1:48" ht="15" customHeight="1" x14ac:dyDescent="0.2">
      <c r="A14" s="25" t="s">
        <v>19</v>
      </c>
      <c r="B14" s="59">
        <v>5270</v>
      </c>
      <c r="C14" s="59">
        <v>4285</v>
      </c>
      <c r="D14" s="59">
        <v>4075</v>
      </c>
      <c r="E14" s="59">
        <v>215</v>
      </c>
      <c r="F14" s="59">
        <v>980</v>
      </c>
      <c r="G14" s="56">
        <v>81.3</v>
      </c>
      <c r="H14" s="56">
        <v>77.3</v>
      </c>
      <c r="I14" s="56">
        <v>5</v>
      </c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</row>
    <row r="15" spans="1:48" ht="15" customHeight="1" x14ac:dyDescent="0.2">
      <c r="B15" s="61"/>
      <c r="C15" s="61"/>
      <c r="D15" s="61"/>
      <c r="E15" s="61"/>
      <c r="F15" s="61"/>
      <c r="G15" s="58"/>
      <c r="H15" s="58"/>
      <c r="I15" s="58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</row>
    <row r="16" spans="1:48" ht="15" customHeight="1" x14ac:dyDescent="0.2">
      <c r="A16" s="25" t="s">
        <v>136</v>
      </c>
      <c r="B16" s="59">
        <v>900</v>
      </c>
      <c r="C16" s="59">
        <v>745</v>
      </c>
      <c r="D16" s="59">
        <v>700</v>
      </c>
      <c r="E16" s="59">
        <v>40</v>
      </c>
      <c r="F16" s="59">
        <v>160</v>
      </c>
      <c r="G16" s="56">
        <v>82.8</v>
      </c>
      <c r="H16" s="56">
        <v>77.8</v>
      </c>
      <c r="I16" s="56">
        <v>5.4</v>
      </c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</row>
    <row r="17" spans="1:48" ht="15" customHeight="1" x14ac:dyDescent="0.2">
      <c r="A17" s="25" t="s">
        <v>266</v>
      </c>
      <c r="B17" s="59">
        <v>7070</v>
      </c>
      <c r="C17" s="59">
        <v>6085</v>
      </c>
      <c r="D17" s="59">
        <v>5965</v>
      </c>
      <c r="E17" s="59">
        <v>120</v>
      </c>
      <c r="F17" s="59">
        <v>985</v>
      </c>
      <c r="G17" s="56">
        <v>86.1</v>
      </c>
      <c r="H17" s="56">
        <v>84.4</v>
      </c>
      <c r="I17" s="56">
        <v>2</v>
      </c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</row>
    <row r="18" spans="1:48" ht="15" customHeight="1" x14ac:dyDescent="0.2">
      <c r="A18" s="25" t="s">
        <v>137</v>
      </c>
      <c r="B18" s="59">
        <v>4660</v>
      </c>
      <c r="C18" s="59">
        <v>3935</v>
      </c>
      <c r="D18" s="59">
        <v>3870</v>
      </c>
      <c r="E18" s="59">
        <v>60</v>
      </c>
      <c r="F18" s="59">
        <v>730</v>
      </c>
      <c r="G18" s="56">
        <v>84.4</v>
      </c>
      <c r="H18" s="56">
        <v>83</v>
      </c>
      <c r="I18" s="56">
        <v>1.5</v>
      </c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</row>
    <row r="19" spans="1:48" ht="15" customHeight="1" x14ac:dyDescent="0.2">
      <c r="A19" s="25" t="s">
        <v>138</v>
      </c>
      <c r="B19" s="59">
        <v>430</v>
      </c>
      <c r="C19" s="59">
        <v>365</v>
      </c>
      <c r="D19" s="59">
        <v>360</v>
      </c>
      <c r="E19" s="59">
        <v>0</v>
      </c>
      <c r="F19" s="59">
        <v>65</v>
      </c>
      <c r="G19" s="56">
        <v>84.9</v>
      </c>
      <c r="H19" s="56">
        <v>83.7</v>
      </c>
      <c r="I19" s="56">
        <v>0</v>
      </c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</row>
    <row r="20" spans="1:48" ht="15" customHeight="1" x14ac:dyDescent="0.2">
      <c r="A20" s="25" t="s">
        <v>139</v>
      </c>
      <c r="B20" s="59">
        <v>115</v>
      </c>
      <c r="C20" s="59">
        <v>100</v>
      </c>
      <c r="D20" s="59">
        <v>90</v>
      </c>
      <c r="E20" s="59">
        <v>0</v>
      </c>
      <c r="F20" s="59">
        <v>20</v>
      </c>
      <c r="G20" s="56">
        <v>87</v>
      </c>
      <c r="H20" s="56">
        <v>78.3</v>
      </c>
      <c r="I20" s="56">
        <v>0</v>
      </c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</row>
    <row r="21" spans="1:48" ht="15" customHeight="1" x14ac:dyDescent="0.2">
      <c r="A21" s="25" t="s">
        <v>140</v>
      </c>
      <c r="B21" s="59">
        <v>1750</v>
      </c>
      <c r="C21" s="59">
        <v>1590</v>
      </c>
      <c r="D21" s="59">
        <v>1545</v>
      </c>
      <c r="E21" s="59">
        <v>45</v>
      </c>
      <c r="F21" s="59">
        <v>160</v>
      </c>
      <c r="G21" s="56">
        <v>90.9</v>
      </c>
      <c r="H21" s="56">
        <v>88.3</v>
      </c>
      <c r="I21" s="56">
        <v>2.8</v>
      </c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</row>
    <row r="22" spans="1:48" ht="15" customHeight="1" x14ac:dyDescent="0.2">
      <c r="A22" s="25" t="s">
        <v>141</v>
      </c>
      <c r="B22" s="59">
        <v>105</v>
      </c>
      <c r="C22" s="59">
        <v>95</v>
      </c>
      <c r="D22" s="59">
        <v>95</v>
      </c>
      <c r="E22" s="59">
        <v>0</v>
      </c>
      <c r="F22" s="59">
        <v>15</v>
      </c>
      <c r="G22" s="56">
        <v>90.5</v>
      </c>
      <c r="H22" s="56">
        <v>90.5</v>
      </c>
      <c r="I22" s="56">
        <v>0</v>
      </c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</row>
    <row r="23" spans="1:48" ht="15" customHeight="1" thickBot="1" x14ac:dyDescent="0.25">
      <c r="A23" s="107"/>
      <c r="B23" s="107"/>
      <c r="C23" s="107"/>
      <c r="D23" s="107"/>
      <c r="E23" s="107"/>
      <c r="F23" s="107"/>
      <c r="G23" s="107"/>
      <c r="H23" s="107"/>
      <c r="I23" s="107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</row>
    <row r="24" spans="1:48" ht="15" customHeight="1" x14ac:dyDescent="0.2">
      <c r="A24" s="6"/>
    </row>
    <row r="25" spans="1:48" ht="15" customHeight="1" x14ac:dyDescent="0.2">
      <c r="A25" s="37" t="s">
        <v>162</v>
      </c>
    </row>
    <row r="26" spans="1:48" ht="15" customHeight="1" x14ac:dyDescent="0.2">
      <c r="A26" s="38" t="s">
        <v>256</v>
      </c>
    </row>
    <row r="27" spans="1:48" ht="15" customHeight="1" x14ac:dyDescent="0.2">
      <c r="A27" s="38" t="s">
        <v>163</v>
      </c>
    </row>
    <row r="28" spans="1:48" ht="15" customHeight="1" x14ac:dyDescent="0.2">
      <c r="A28" s="39" t="s">
        <v>165</v>
      </c>
    </row>
    <row r="29" spans="1:48" ht="15" customHeight="1" x14ac:dyDescent="0.2">
      <c r="A29" s="91" t="s">
        <v>247</v>
      </c>
    </row>
    <row r="30" spans="1:48" ht="15" customHeight="1" x14ac:dyDescent="0.2">
      <c r="A30" s="91" t="s">
        <v>238</v>
      </c>
    </row>
  </sheetData>
  <mergeCells count="1">
    <mergeCell ref="A1:G1"/>
  </mergeCells>
  <phoneticPr fontId="2"/>
  <conditionalFormatting sqref="A25:A28">
    <cfRule type="cellIs" dxfId="112" priority="3" stopIfTrue="1" operator="equal">
      <formula>0</formula>
    </cfRule>
  </conditionalFormatting>
  <conditionalFormatting sqref="A30">
    <cfRule type="cellIs" dxfId="111" priority="2" stopIfTrue="1" operator="equal">
      <formula>0</formula>
    </cfRule>
  </conditionalFormatting>
  <conditionalFormatting sqref="A29">
    <cfRule type="cellIs" dxfId="110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scale="8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workbookViewId="0"/>
  </sheetViews>
  <sheetFormatPr defaultColWidth="8.85546875" defaultRowHeight="15" customHeight="1" x14ac:dyDescent="0.2"/>
  <cols>
    <col min="1" max="1" width="98.5703125" style="23" customWidth="1"/>
    <col min="2" max="2" width="12.7109375" style="23" customWidth="1"/>
    <col min="3" max="3" width="7.7109375" style="23" customWidth="1"/>
    <col min="4" max="4" width="1.7109375" style="23" customWidth="1"/>
    <col min="5" max="5" width="12.7109375" style="23" customWidth="1"/>
    <col min="6" max="6" width="7.7109375" style="23" customWidth="1"/>
    <col min="7" max="7" width="1.7109375" style="23" customWidth="1"/>
    <col min="8" max="8" width="12.7109375" style="23" customWidth="1"/>
    <col min="9" max="9" width="7.7109375" style="23" customWidth="1"/>
    <col min="10" max="16384" width="8.85546875" style="2"/>
  </cols>
  <sheetData>
    <row r="1" spans="1:9" ht="18" customHeight="1" x14ac:dyDescent="0.3">
      <c r="A1" s="4" t="s">
        <v>169</v>
      </c>
    </row>
    <row r="2" spans="1:9" ht="15" customHeight="1" x14ac:dyDescent="0.25">
      <c r="A2" s="33" t="s">
        <v>164</v>
      </c>
    </row>
    <row r="4" spans="1:9" ht="15" customHeight="1" thickBot="1" x14ac:dyDescent="0.25"/>
    <row r="5" spans="1:9" ht="15" customHeight="1" x14ac:dyDescent="0.2">
      <c r="A5" s="163" t="s">
        <v>131</v>
      </c>
      <c r="B5" s="162" t="s">
        <v>112</v>
      </c>
      <c r="C5" s="162"/>
      <c r="D5" s="116"/>
      <c r="E5" s="162" t="s">
        <v>176</v>
      </c>
      <c r="F5" s="162"/>
      <c r="G5" s="116"/>
      <c r="H5" s="162" t="s">
        <v>177</v>
      </c>
      <c r="I5" s="162"/>
    </row>
    <row r="6" spans="1:9" ht="15" customHeight="1" thickBot="1" x14ac:dyDescent="0.25">
      <c r="A6" s="164"/>
      <c r="B6" s="112" t="s">
        <v>113</v>
      </c>
      <c r="C6" s="112" t="s">
        <v>114</v>
      </c>
      <c r="D6" s="117"/>
      <c r="E6" s="112" t="s">
        <v>113</v>
      </c>
      <c r="F6" s="112" t="s">
        <v>114</v>
      </c>
      <c r="G6" s="117"/>
      <c r="H6" s="112" t="s">
        <v>113</v>
      </c>
      <c r="I6" s="112" t="s">
        <v>114</v>
      </c>
    </row>
    <row r="7" spans="1:9" ht="15" customHeight="1" x14ac:dyDescent="0.2">
      <c r="B7" s="117"/>
      <c r="C7" s="117"/>
      <c r="D7" s="117"/>
      <c r="E7" s="117"/>
      <c r="F7" s="117"/>
      <c r="G7" s="117"/>
      <c r="H7" s="117"/>
      <c r="I7" s="117"/>
    </row>
    <row r="8" spans="1:9" ht="15" customHeight="1" x14ac:dyDescent="0.2">
      <c r="A8" s="24" t="s">
        <v>132</v>
      </c>
      <c r="B8" s="118">
        <v>20605</v>
      </c>
      <c r="C8" s="119">
        <f>B8/B$8*100</f>
        <v>100</v>
      </c>
      <c r="D8" s="120"/>
      <c r="E8" s="118">
        <v>10530</v>
      </c>
      <c r="F8" s="119">
        <f>E8/E$8*100</f>
        <v>100</v>
      </c>
      <c r="G8" s="120"/>
      <c r="H8" s="118">
        <v>10070</v>
      </c>
      <c r="I8" s="119">
        <f>H8/H$8*100</f>
        <v>100</v>
      </c>
    </row>
    <row r="9" spans="1:9" ht="15" customHeight="1" x14ac:dyDescent="0.2">
      <c r="A9" s="25"/>
      <c r="B9" s="121"/>
      <c r="C9" s="122"/>
      <c r="D9" s="123"/>
      <c r="E9" s="121"/>
      <c r="F9" s="122"/>
      <c r="G9" s="123"/>
      <c r="H9" s="121"/>
      <c r="I9" s="122"/>
    </row>
    <row r="10" spans="1:9" ht="15" customHeight="1" x14ac:dyDescent="0.2">
      <c r="A10" s="24" t="s">
        <v>180</v>
      </c>
      <c r="B10" s="118">
        <v>405</v>
      </c>
      <c r="C10" s="119">
        <f>B10/B$8*100</f>
        <v>1.9655423440912398</v>
      </c>
      <c r="D10" s="120"/>
      <c r="E10" s="118">
        <v>230</v>
      </c>
      <c r="F10" s="119">
        <f>E10/E$8*100</f>
        <v>2.184235517568851</v>
      </c>
      <c r="G10" s="120"/>
      <c r="H10" s="118">
        <v>170</v>
      </c>
      <c r="I10" s="119">
        <f>H10/H$8*100</f>
        <v>1.6881827209533267</v>
      </c>
    </row>
    <row r="11" spans="1:9" ht="15" customHeight="1" x14ac:dyDescent="0.2">
      <c r="A11" s="25" t="s">
        <v>181</v>
      </c>
      <c r="B11" s="121">
        <v>405</v>
      </c>
      <c r="C11" s="122">
        <f>B11/B$8*100</f>
        <v>1.9655423440912398</v>
      </c>
      <c r="D11" s="123"/>
      <c r="E11" s="121">
        <v>230</v>
      </c>
      <c r="F11" s="122">
        <f>E11/E$8*100</f>
        <v>2.184235517568851</v>
      </c>
      <c r="G11" s="123"/>
      <c r="H11" s="121">
        <v>170</v>
      </c>
      <c r="I11" s="122">
        <f>H11/H$8*100</f>
        <v>1.6881827209533267</v>
      </c>
    </row>
    <row r="12" spans="1:9" ht="15" customHeight="1" x14ac:dyDescent="0.2">
      <c r="A12" s="25"/>
      <c r="B12" s="121"/>
      <c r="C12" s="122"/>
      <c r="D12" s="123"/>
      <c r="E12" s="121"/>
      <c r="F12" s="122"/>
      <c r="G12" s="123"/>
      <c r="H12" s="121"/>
      <c r="I12" s="122"/>
    </row>
    <row r="13" spans="1:9" ht="15" customHeight="1" x14ac:dyDescent="0.2">
      <c r="A13" s="24" t="s">
        <v>182</v>
      </c>
      <c r="B13" s="118">
        <v>3900</v>
      </c>
      <c r="C13" s="119">
        <f t="shared" ref="C13:I18" si="0">B13/B$8*100</f>
        <v>18.927444794952681</v>
      </c>
      <c r="D13" s="120"/>
      <c r="E13" s="118">
        <v>1000</v>
      </c>
      <c r="F13" s="119">
        <f t="shared" si="0"/>
        <v>9.4966761633428298</v>
      </c>
      <c r="G13" s="120"/>
      <c r="H13" s="118">
        <v>2895</v>
      </c>
      <c r="I13" s="119">
        <f t="shared" si="0"/>
        <v>28.748758689175769</v>
      </c>
    </row>
    <row r="14" spans="1:9" ht="15" customHeight="1" x14ac:dyDescent="0.2">
      <c r="A14" s="25" t="s">
        <v>228</v>
      </c>
      <c r="B14" s="121">
        <v>520</v>
      </c>
      <c r="C14" s="122">
        <f t="shared" si="0"/>
        <v>2.5236593059936907</v>
      </c>
      <c r="D14" s="123"/>
      <c r="E14" s="121">
        <v>215</v>
      </c>
      <c r="F14" s="122">
        <f t="shared" si="0"/>
        <v>2.0417853751187085</v>
      </c>
      <c r="G14" s="123"/>
      <c r="H14" s="121">
        <v>305</v>
      </c>
      <c r="I14" s="122">
        <f t="shared" si="0"/>
        <v>3.0287984111221449</v>
      </c>
    </row>
    <row r="15" spans="1:9" ht="15" customHeight="1" x14ac:dyDescent="0.2">
      <c r="A15" s="25" t="s">
        <v>183</v>
      </c>
      <c r="B15" s="121">
        <v>525</v>
      </c>
      <c r="C15" s="122">
        <f t="shared" si="0"/>
        <v>2.5479252608590146</v>
      </c>
      <c r="D15" s="123"/>
      <c r="E15" s="121">
        <v>210</v>
      </c>
      <c r="F15" s="122">
        <f t="shared" si="0"/>
        <v>1.9943019943019942</v>
      </c>
      <c r="G15" s="123"/>
      <c r="H15" s="121">
        <v>320</v>
      </c>
      <c r="I15" s="122">
        <f t="shared" si="0"/>
        <v>3.1777557100297913</v>
      </c>
    </row>
    <row r="16" spans="1:9" ht="15" customHeight="1" x14ac:dyDescent="0.2">
      <c r="A16" s="25" t="s">
        <v>184</v>
      </c>
      <c r="B16" s="121">
        <v>695</v>
      </c>
      <c r="C16" s="122">
        <f t="shared" si="0"/>
        <v>3.3729677262800286</v>
      </c>
      <c r="D16" s="123"/>
      <c r="E16" s="121">
        <v>165</v>
      </c>
      <c r="F16" s="122">
        <f t="shared" si="0"/>
        <v>1.566951566951567</v>
      </c>
      <c r="G16" s="123"/>
      <c r="H16" s="121">
        <v>530</v>
      </c>
      <c r="I16" s="122">
        <f t="shared" si="0"/>
        <v>5.2631578947368416</v>
      </c>
    </row>
    <row r="17" spans="1:9" ht="15" customHeight="1" x14ac:dyDescent="0.2">
      <c r="A17" s="25" t="s">
        <v>185</v>
      </c>
      <c r="B17" s="121">
        <v>1005</v>
      </c>
      <c r="C17" s="122">
        <f t="shared" si="0"/>
        <v>4.8774569279301145</v>
      </c>
      <c r="D17" s="123"/>
      <c r="E17" s="121">
        <v>115</v>
      </c>
      <c r="F17" s="122">
        <f t="shared" si="0"/>
        <v>1.0921177587844255</v>
      </c>
      <c r="G17" s="123"/>
      <c r="H17" s="121">
        <v>890</v>
      </c>
      <c r="I17" s="122">
        <f t="shared" si="0"/>
        <v>8.8381330685203565</v>
      </c>
    </row>
    <row r="18" spans="1:9" ht="15" customHeight="1" x14ac:dyDescent="0.2">
      <c r="A18" s="25" t="s">
        <v>186</v>
      </c>
      <c r="B18" s="121">
        <v>1155</v>
      </c>
      <c r="C18" s="122">
        <f t="shared" si="0"/>
        <v>5.6054355738898325</v>
      </c>
      <c r="D18" s="123"/>
      <c r="E18" s="121">
        <v>305</v>
      </c>
      <c r="F18" s="122">
        <f t="shared" si="0"/>
        <v>2.8964862298195633</v>
      </c>
      <c r="G18" s="123"/>
      <c r="H18" s="121">
        <v>855</v>
      </c>
      <c r="I18" s="122">
        <f t="shared" si="0"/>
        <v>8.4905660377358494</v>
      </c>
    </row>
    <row r="19" spans="1:9" ht="15" customHeight="1" x14ac:dyDescent="0.2">
      <c r="A19" s="25"/>
      <c r="B19" s="121"/>
      <c r="C19" s="122"/>
      <c r="D19" s="123"/>
      <c r="E19" s="121"/>
      <c r="F19" s="122"/>
      <c r="G19" s="123"/>
      <c r="H19" s="121"/>
      <c r="I19" s="122"/>
    </row>
    <row r="20" spans="1:9" ht="15" customHeight="1" x14ac:dyDescent="0.2">
      <c r="A20" s="24" t="s">
        <v>187</v>
      </c>
      <c r="B20" s="118">
        <v>1420</v>
      </c>
      <c r="C20" s="119">
        <f>B20/B$8*100</f>
        <v>6.8915311817520015</v>
      </c>
      <c r="D20" s="120"/>
      <c r="E20" s="118">
        <v>1020</v>
      </c>
      <c r="F20" s="119">
        <f>E20/E$8*100</f>
        <v>9.6866096866096854</v>
      </c>
      <c r="G20" s="120"/>
      <c r="H20" s="118">
        <v>400</v>
      </c>
      <c r="I20" s="119">
        <f>H20/H$8*100</f>
        <v>3.9721946375372394</v>
      </c>
    </row>
    <row r="21" spans="1:9" ht="15" customHeight="1" x14ac:dyDescent="0.2">
      <c r="A21" s="25" t="s">
        <v>188</v>
      </c>
      <c r="B21" s="121">
        <v>105</v>
      </c>
      <c r="C21" s="122">
        <f>B21/B$8*100</f>
        <v>0.50958505217180294</v>
      </c>
      <c r="D21" s="123"/>
      <c r="E21" s="121">
        <v>75</v>
      </c>
      <c r="F21" s="122">
        <f>E21/E$8*100</f>
        <v>0.71225071225071224</v>
      </c>
      <c r="G21" s="123"/>
      <c r="H21" s="121">
        <v>30</v>
      </c>
      <c r="I21" s="122">
        <f>H21/H$8*100</f>
        <v>0.29791459781529295</v>
      </c>
    </row>
    <row r="22" spans="1:9" ht="15" customHeight="1" x14ac:dyDescent="0.2">
      <c r="A22" s="25" t="s">
        <v>189</v>
      </c>
      <c r="B22" s="121">
        <v>760</v>
      </c>
      <c r="C22" s="122">
        <f>B22/B$8*100</f>
        <v>3.6884251395292402</v>
      </c>
      <c r="D22" s="123"/>
      <c r="E22" s="121">
        <v>490</v>
      </c>
      <c r="F22" s="122">
        <f>E22/E$8*100</f>
        <v>4.6533713200379871</v>
      </c>
      <c r="G22" s="123"/>
      <c r="H22" s="121">
        <v>270</v>
      </c>
      <c r="I22" s="122">
        <f>H22/H$8*100</f>
        <v>2.6812313803376364</v>
      </c>
    </row>
    <row r="23" spans="1:9" ht="15" customHeight="1" x14ac:dyDescent="0.2">
      <c r="A23" s="25" t="s">
        <v>190</v>
      </c>
      <c r="B23" s="121">
        <v>555</v>
      </c>
      <c r="C23" s="122">
        <f>B23/B$8*100</f>
        <v>2.6935209900509585</v>
      </c>
      <c r="D23" s="123"/>
      <c r="E23" s="121">
        <v>455</v>
      </c>
      <c r="F23" s="122">
        <f>E23/E$8*100</f>
        <v>4.3209876543209873</v>
      </c>
      <c r="G23" s="123"/>
      <c r="H23" s="121">
        <v>100</v>
      </c>
      <c r="I23" s="122">
        <f>H23/H$8*100</f>
        <v>0.99304865938430986</v>
      </c>
    </row>
    <row r="24" spans="1:9" ht="15" customHeight="1" x14ac:dyDescent="0.2">
      <c r="A24" s="25"/>
      <c r="B24" s="121"/>
      <c r="C24" s="122"/>
      <c r="D24" s="123"/>
      <c r="E24" s="121"/>
      <c r="F24" s="122"/>
      <c r="G24" s="123"/>
      <c r="H24" s="121"/>
      <c r="I24" s="122"/>
    </row>
    <row r="25" spans="1:9" ht="15" customHeight="1" x14ac:dyDescent="0.2">
      <c r="A25" s="24" t="s">
        <v>191</v>
      </c>
      <c r="B25" s="118">
        <v>1270</v>
      </c>
      <c r="C25" s="119">
        <f>B25/B$8*100</f>
        <v>6.1635525357922836</v>
      </c>
      <c r="D25" s="120"/>
      <c r="E25" s="118">
        <v>280</v>
      </c>
      <c r="F25" s="119">
        <f>E25/E$8*100</f>
        <v>2.6590693257359925</v>
      </c>
      <c r="G25" s="120"/>
      <c r="H25" s="118">
        <v>995</v>
      </c>
      <c r="I25" s="119">
        <f>H25/H$8*100</f>
        <v>9.8808341608738832</v>
      </c>
    </row>
    <row r="26" spans="1:9" ht="15" customHeight="1" x14ac:dyDescent="0.2">
      <c r="A26" s="25" t="s">
        <v>192</v>
      </c>
      <c r="B26" s="121">
        <v>40</v>
      </c>
      <c r="C26" s="122">
        <f>B26/B$8*100</f>
        <v>0.19412763892259161</v>
      </c>
      <c r="D26" s="123"/>
      <c r="E26" s="121">
        <v>10</v>
      </c>
      <c r="F26" s="122">
        <f>E26/E$8*100</f>
        <v>9.4966761633428307E-2</v>
      </c>
      <c r="G26" s="123"/>
      <c r="H26" s="121">
        <v>35</v>
      </c>
      <c r="I26" s="122">
        <f>H26/H$8*100</f>
        <v>0.3475670307845084</v>
      </c>
    </row>
    <row r="27" spans="1:9" ht="15" customHeight="1" x14ac:dyDescent="0.2">
      <c r="A27" s="25" t="s">
        <v>193</v>
      </c>
      <c r="B27" s="121">
        <v>670</v>
      </c>
      <c r="C27" s="122">
        <f>B27/B$8*100</f>
        <v>3.2516379519534095</v>
      </c>
      <c r="D27" s="123"/>
      <c r="E27" s="121">
        <v>120</v>
      </c>
      <c r="F27" s="122">
        <f>E27/E$8*100</f>
        <v>1.1396011396011396</v>
      </c>
      <c r="G27" s="123"/>
      <c r="H27" s="121">
        <v>545</v>
      </c>
      <c r="I27" s="122">
        <f>H27/H$8*100</f>
        <v>5.4121151936444889</v>
      </c>
    </row>
    <row r="28" spans="1:9" ht="15" customHeight="1" x14ac:dyDescent="0.2">
      <c r="A28" s="25" t="s">
        <v>194</v>
      </c>
      <c r="B28" s="121">
        <v>195</v>
      </c>
      <c r="C28" s="122">
        <f>B28/B$8*100</f>
        <v>0.94637223974763407</v>
      </c>
      <c r="D28" s="123"/>
      <c r="E28" s="121">
        <v>75</v>
      </c>
      <c r="F28" s="122">
        <f>E28/E$8*100</f>
        <v>0.71225071225071224</v>
      </c>
      <c r="G28" s="123"/>
      <c r="H28" s="121">
        <v>125</v>
      </c>
      <c r="I28" s="122">
        <f>H28/H$8*100</f>
        <v>1.2413108242303872</v>
      </c>
    </row>
    <row r="29" spans="1:9" ht="15" customHeight="1" x14ac:dyDescent="0.2">
      <c r="A29" s="25" t="s">
        <v>195</v>
      </c>
      <c r="B29" s="121">
        <v>360</v>
      </c>
      <c r="C29" s="122">
        <f>B29/B$8*100</f>
        <v>1.7471487503033245</v>
      </c>
      <c r="D29" s="123"/>
      <c r="E29" s="121">
        <v>75</v>
      </c>
      <c r="F29" s="122">
        <f>E29/E$8*100</f>
        <v>0.71225071225071224</v>
      </c>
      <c r="G29" s="123"/>
      <c r="H29" s="121">
        <v>285</v>
      </c>
      <c r="I29" s="122">
        <f>H29/H$8*100</f>
        <v>2.8301886792452833</v>
      </c>
    </row>
    <row r="30" spans="1:9" ht="15" customHeight="1" x14ac:dyDescent="0.2">
      <c r="A30" s="25"/>
      <c r="B30" s="121"/>
      <c r="C30" s="122"/>
      <c r="D30" s="123"/>
      <c r="E30" s="121"/>
      <c r="F30" s="122"/>
      <c r="G30" s="123"/>
      <c r="H30" s="121"/>
      <c r="I30" s="122"/>
    </row>
    <row r="31" spans="1:9" ht="15" customHeight="1" x14ac:dyDescent="0.2">
      <c r="A31" s="24" t="s">
        <v>267</v>
      </c>
      <c r="B31" s="118">
        <v>4520</v>
      </c>
      <c r="C31" s="119">
        <f t="shared" ref="C31:I37" si="1">B31/B$8*100</f>
        <v>21.936423198252854</v>
      </c>
      <c r="D31" s="120"/>
      <c r="E31" s="118">
        <v>1770</v>
      </c>
      <c r="F31" s="119">
        <f t="shared" si="1"/>
        <v>16.809116809116809</v>
      </c>
      <c r="G31" s="120"/>
      <c r="H31" s="118">
        <v>2750</v>
      </c>
      <c r="I31" s="119">
        <f t="shared" si="1"/>
        <v>27.308838133068519</v>
      </c>
    </row>
    <row r="32" spans="1:9" ht="15" customHeight="1" x14ac:dyDescent="0.2">
      <c r="A32" s="25" t="s">
        <v>196</v>
      </c>
      <c r="B32" s="121">
        <v>505</v>
      </c>
      <c r="C32" s="122">
        <f t="shared" si="1"/>
        <v>2.450861441397719</v>
      </c>
      <c r="D32" s="123"/>
      <c r="E32" s="121">
        <v>275</v>
      </c>
      <c r="F32" s="122">
        <f t="shared" si="1"/>
        <v>2.6115859449192782</v>
      </c>
      <c r="G32" s="123"/>
      <c r="H32" s="121">
        <v>235</v>
      </c>
      <c r="I32" s="122">
        <f t="shared" si="1"/>
        <v>2.333664349553128</v>
      </c>
    </row>
    <row r="33" spans="1:9" ht="15" customHeight="1" x14ac:dyDescent="0.2">
      <c r="A33" s="25" t="s">
        <v>197</v>
      </c>
      <c r="B33" s="121">
        <v>2205</v>
      </c>
      <c r="C33" s="122">
        <f t="shared" si="1"/>
        <v>10.701286095607863</v>
      </c>
      <c r="D33" s="123"/>
      <c r="E33" s="121">
        <v>765</v>
      </c>
      <c r="F33" s="122">
        <f t="shared" si="1"/>
        <v>7.2649572649572658</v>
      </c>
      <c r="G33" s="123"/>
      <c r="H33" s="121">
        <v>1435</v>
      </c>
      <c r="I33" s="122">
        <f t="shared" si="1"/>
        <v>14.250248262164847</v>
      </c>
    </row>
    <row r="34" spans="1:9" ht="15" customHeight="1" x14ac:dyDescent="0.2">
      <c r="A34" s="25" t="s">
        <v>198</v>
      </c>
      <c r="B34" s="121">
        <v>950</v>
      </c>
      <c r="C34" s="122">
        <f t="shared" si="1"/>
        <v>4.6105314244115503</v>
      </c>
      <c r="D34" s="123"/>
      <c r="E34" s="121">
        <v>370</v>
      </c>
      <c r="F34" s="122">
        <f t="shared" si="1"/>
        <v>3.5137701804368469</v>
      </c>
      <c r="G34" s="123"/>
      <c r="H34" s="121">
        <v>585</v>
      </c>
      <c r="I34" s="122">
        <f t="shared" si="1"/>
        <v>5.8093346573982121</v>
      </c>
    </row>
    <row r="35" spans="1:9" ht="15" customHeight="1" x14ac:dyDescent="0.2">
      <c r="A35" s="25" t="s">
        <v>199</v>
      </c>
      <c r="B35" s="121">
        <v>675</v>
      </c>
      <c r="C35" s="122">
        <f t="shared" si="1"/>
        <v>3.2759039068187334</v>
      </c>
      <c r="D35" s="123"/>
      <c r="E35" s="121">
        <v>330</v>
      </c>
      <c r="F35" s="122">
        <f t="shared" si="1"/>
        <v>3.133903133903134</v>
      </c>
      <c r="G35" s="123"/>
      <c r="H35" s="121">
        <v>340</v>
      </c>
      <c r="I35" s="122">
        <f t="shared" si="1"/>
        <v>3.3763654419066533</v>
      </c>
    </row>
    <row r="36" spans="1:9" ht="15" customHeight="1" x14ac:dyDescent="0.2">
      <c r="A36" s="25" t="s">
        <v>200</v>
      </c>
      <c r="B36" s="121">
        <v>170</v>
      </c>
      <c r="C36" s="122">
        <f t="shared" si="1"/>
        <v>0.82504246542101434</v>
      </c>
      <c r="D36" s="123"/>
      <c r="E36" s="121">
        <v>25</v>
      </c>
      <c r="F36" s="122">
        <f t="shared" si="1"/>
        <v>0.23741690408357075</v>
      </c>
      <c r="G36" s="123"/>
      <c r="H36" s="121">
        <v>145</v>
      </c>
      <c r="I36" s="122">
        <f t="shared" si="1"/>
        <v>1.4399205561072492</v>
      </c>
    </row>
    <row r="37" spans="1:9" ht="15" customHeight="1" x14ac:dyDescent="0.2">
      <c r="A37" s="25" t="s">
        <v>201</v>
      </c>
      <c r="B37" s="121">
        <v>0</v>
      </c>
      <c r="C37" s="122">
        <f t="shared" si="1"/>
        <v>0</v>
      </c>
      <c r="D37" s="123"/>
      <c r="E37" s="121">
        <v>0</v>
      </c>
      <c r="F37" s="122">
        <f t="shared" si="1"/>
        <v>0</v>
      </c>
      <c r="G37" s="123"/>
      <c r="H37" s="121">
        <v>0</v>
      </c>
      <c r="I37" s="122">
        <f t="shared" si="1"/>
        <v>0</v>
      </c>
    </row>
    <row r="38" spans="1:9" ht="15" customHeight="1" x14ac:dyDescent="0.2">
      <c r="A38" s="25"/>
      <c r="B38" s="121"/>
      <c r="C38" s="122"/>
      <c r="D38" s="123"/>
      <c r="E38" s="121"/>
      <c r="F38" s="122"/>
      <c r="G38" s="123"/>
      <c r="H38" s="121"/>
      <c r="I38" s="122"/>
    </row>
    <row r="39" spans="1:9" ht="15" customHeight="1" x14ac:dyDescent="0.2">
      <c r="A39" s="24" t="s">
        <v>268</v>
      </c>
      <c r="B39" s="118">
        <v>490</v>
      </c>
      <c r="C39" s="119">
        <f>B39/B$8*100</f>
        <v>2.3780635768017468</v>
      </c>
      <c r="D39" s="120"/>
      <c r="E39" s="118">
        <v>190</v>
      </c>
      <c r="F39" s="119">
        <f>E39/E$8*100</f>
        <v>1.8043684710351375</v>
      </c>
      <c r="G39" s="120"/>
      <c r="H39" s="118">
        <v>300</v>
      </c>
      <c r="I39" s="119">
        <f>H39/H$8*100</f>
        <v>2.9791459781529297</v>
      </c>
    </row>
    <row r="40" spans="1:9" ht="15" customHeight="1" x14ac:dyDescent="0.2">
      <c r="A40" s="25" t="s">
        <v>202</v>
      </c>
      <c r="B40" s="121">
        <v>40</v>
      </c>
      <c r="C40" s="122">
        <f>B40/B$8*100</f>
        <v>0.19412763892259161</v>
      </c>
      <c r="D40" s="123"/>
      <c r="E40" s="121">
        <v>25</v>
      </c>
      <c r="F40" s="122">
        <f>E40/E$8*100</f>
        <v>0.23741690408357075</v>
      </c>
      <c r="G40" s="123"/>
      <c r="H40" s="121">
        <v>20</v>
      </c>
      <c r="I40" s="122">
        <f>H40/H$8*100</f>
        <v>0.19860973187686196</v>
      </c>
    </row>
    <row r="41" spans="1:9" ht="15" customHeight="1" x14ac:dyDescent="0.2">
      <c r="A41" s="25" t="s">
        <v>203</v>
      </c>
      <c r="B41" s="121">
        <v>165</v>
      </c>
      <c r="C41" s="122">
        <f>B41/B$8*100</f>
        <v>0.80077651055569032</v>
      </c>
      <c r="D41" s="123"/>
      <c r="E41" s="121">
        <v>60</v>
      </c>
      <c r="F41" s="122">
        <f>E41/E$8*100</f>
        <v>0.56980056980056981</v>
      </c>
      <c r="G41" s="123"/>
      <c r="H41" s="121">
        <v>110</v>
      </c>
      <c r="I41" s="122">
        <f>H41/H$8*100</f>
        <v>1.0923535253227408</v>
      </c>
    </row>
    <row r="42" spans="1:9" ht="15" customHeight="1" x14ac:dyDescent="0.2">
      <c r="A42" s="25" t="s">
        <v>204</v>
      </c>
      <c r="B42" s="121">
        <v>95</v>
      </c>
      <c r="C42" s="122">
        <f t="shared" ref="C42:C45" si="2">B42/B$8*100</f>
        <v>0.46105314244115503</v>
      </c>
      <c r="D42" s="123"/>
      <c r="E42" s="121">
        <v>25</v>
      </c>
      <c r="F42" s="122">
        <f t="shared" ref="F42" si="3">E42/E$8*100</f>
        <v>0.23741690408357075</v>
      </c>
      <c r="G42" s="123"/>
      <c r="H42" s="121">
        <v>70</v>
      </c>
      <c r="I42" s="122">
        <f t="shared" ref="I42" si="4">H42/H$8*100</f>
        <v>0.6951340615690168</v>
      </c>
    </row>
    <row r="43" spans="1:9" ht="15" customHeight="1" x14ac:dyDescent="0.2">
      <c r="A43" s="1" t="s">
        <v>269</v>
      </c>
      <c r="B43" s="121">
        <v>95</v>
      </c>
      <c r="C43" s="122">
        <f t="shared" si="2"/>
        <v>0.46105314244115503</v>
      </c>
      <c r="D43" s="123"/>
      <c r="E43" s="121">
        <v>35</v>
      </c>
      <c r="F43" s="122">
        <f t="shared" ref="F43" si="5">E43/E$8*100</f>
        <v>0.33238366571699907</v>
      </c>
      <c r="G43" s="123"/>
      <c r="H43" s="121">
        <v>55</v>
      </c>
      <c r="I43" s="122">
        <f t="shared" ref="I43" si="6">H43/H$8*100</f>
        <v>0.54617676266137039</v>
      </c>
    </row>
    <row r="44" spans="1:9" ht="15" customHeight="1" x14ac:dyDescent="0.2">
      <c r="A44" s="1" t="s">
        <v>205</v>
      </c>
      <c r="B44" s="121">
        <v>90</v>
      </c>
      <c r="C44" s="122">
        <f t="shared" si="2"/>
        <v>0.43678718757583113</v>
      </c>
      <c r="D44" s="123"/>
      <c r="E44" s="121">
        <v>45</v>
      </c>
      <c r="F44" s="122">
        <f t="shared" ref="F44" si="7">E44/E$8*100</f>
        <v>0.42735042735042739</v>
      </c>
      <c r="G44" s="123"/>
      <c r="H44" s="121">
        <v>45</v>
      </c>
      <c r="I44" s="122">
        <f t="shared" ref="I44" si="8">H44/H$8*100</f>
        <v>0.44687189672293948</v>
      </c>
    </row>
    <row r="45" spans="1:9" ht="15" customHeight="1" x14ac:dyDescent="0.2">
      <c r="A45" s="1" t="s">
        <v>206</v>
      </c>
      <c r="B45" s="121">
        <v>0</v>
      </c>
      <c r="C45" s="122">
        <f t="shared" si="2"/>
        <v>0</v>
      </c>
      <c r="D45" s="123"/>
      <c r="E45" s="121">
        <v>0</v>
      </c>
      <c r="F45" s="122">
        <f t="shared" ref="F45" si="9">E45/E$8*100</f>
        <v>0</v>
      </c>
      <c r="G45" s="123"/>
      <c r="H45" s="121">
        <v>0</v>
      </c>
      <c r="I45" s="122">
        <f t="shared" ref="I45" si="10">H45/H$8*100</f>
        <v>0</v>
      </c>
    </row>
    <row r="46" spans="1:9" ht="15" customHeight="1" x14ac:dyDescent="0.2">
      <c r="A46" s="1"/>
      <c r="B46" s="121"/>
      <c r="C46" s="122"/>
      <c r="D46" s="123"/>
      <c r="E46" s="121"/>
      <c r="F46" s="122"/>
      <c r="G46" s="123"/>
      <c r="H46" s="121"/>
      <c r="I46" s="122"/>
    </row>
    <row r="47" spans="1:9" ht="15" customHeight="1" x14ac:dyDescent="0.2">
      <c r="A47" s="24" t="s">
        <v>207</v>
      </c>
      <c r="B47" s="118">
        <v>4030</v>
      </c>
      <c r="C47" s="119">
        <f t="shared" ref="C47:C52" si="11">B47/B$8*100</f>
        <v>19.558359621451103</v>
      </c>
      <c r="D47" s="120"/>
      <c r="E47" s="118">
        <v>1875</v>
      </c>
      <c r="F47" s="119">
        <f t="shared" ref="F47:F52" si="12">E47/E$8*100</f>
        <v>17.806267806267805</v>
      </c>
      <c r="G47" s="120"/>
      <c r="H47" s="118">
        <v>2160</v>
      </c>
      <c r="I47" s="119">
        <f t="shared" ref="I47:I52" si="13">H47/H$8*100</f>
        <v>21.449851042701091</v>
      </c>
    </row>
    <row r="48" spans="1:9" ht="15" customHeight="1" x14ac:dyDescent="0.2">
      <c r="A48" s="25" t="s">
        <v>208</v>
      </c>
      <c r="B48" s="121">
        <v>655</v>
      </c>
      <c r="C48" s="122">
        <f t="shared" si="11"/>
        <v>3.1788400873574374</v>
      </c>
      <c r="D48" s="123"/>
      <c r="E48" s="121">
        <v>410</v>
      </c>
      <c r="F48" s="122">
        <f t="shared" si="12"/>
        <v>3.8936372269705601</v>
      </c>
      <c r="G48" s="123"/>
      <c r="H48" s="121">
        <v>250</v>
      </c>
      <c r="I48" s="122">
        <f t="shared" si="13"/>
        <v>2.4826216484607744</v>
      </c>
    </row>
    <row r="49" spans="1:9" ht="15" customHeight="1" x14ac:dyDescent="0.2">
      <c r="A49" s="25" t="s">
        <v>209</v>
      </c>
      <c r="B49" s="121">
        <v>245</v>
      </c>
      <c r="C49" s="122">
        <f t="shared" si="11"/>
        <v>1.1890317884008734</v>
      </c>
      <c r="D49" s="123"/>
      <c r="E49" s="121">
        <v>155</v>
      </c>
      <c r="F49" s="122">
        <f t="shared" si="12"/>
        <v>1.4719848053181388</v>
      </c>
      <c r="G49" s="123"/>
      <c r="H49" s="121">
        <v>95</v>
      </c>
      <c r="I49" s="122">
        <f t="shared" si="13"/>
        <v>0.94339622641509435</v>
      </c>
    </row>
    <row r="50" spans="1:9" ht="15" customHeight="1" x14ac:dyDescent="0.2">
      <c r="A50" s="25" t="s">
        <v>210</v>
      </c>
      <c r="B50" s="121">
        <v>425</v>
      </c>
      <c r="C50" s="122">
        <f t="shared" si="11"/>
        <v>2.0626061635525361</v>
      </c>
      <c r="D50" s="123"/>
      <c r="E50" s="121">
        <v>190</v>
      </c>
      <c r="F50" s="122">
        <f t="shared" si="12"/>
        <v>1.8043684710351375</v>
      </c>
      <c r="G50" s="123"/>
      <c r="H50" s="121">
        <v>240</v>
      </c>
      <c r="I50" s="122">
        <f t="shared" si="13"/>
        <v>2.3833167825223436</v>
      </c>
    </row>
    <row r="51" spans="1:9" ht="15" customHeight="1" x14ac:dyDescent="0.2">
      <c r="A51" s="25" t="s">
        <v>211</v>
      </c>
      <c r="B51" s="121">
        <v>940</v>
      </c>
      <c r="C51" s="122">
        <f t="shared" si="11"/>
        <v>4.5619995146809025</v>
      </c>
      <c r="D51" s="123"/>
      <c r="E51" s="121">
        <v>440</v>
      </c>
      <c r="F51" s="122">
        <f t="shared" si="12"/>
        <v>4.1785375118708457</v>
      </c>
      <c r="G51" s="123"/>
      <c r="H51" s="121">
        <v>505</v>
      </c>
      <c r="I51" s="122">
        <f t="shared" si="13"/>
        <v>5.0148957298907648</v>
      </c>
    </row>
    <row r="52" spans="1:9" ht="15" customHeight="1" x14ac:dyDescent="0.2">
      <c r="A52" s="25" t="s">
        <v>212</v>
      </c>
      <c r="B52" s="121">
        <v>1755</v>
      </c>
      <c r="C52" s="122">
        <f t="shared" si="11"/>
        <v>8.517350157728707</v>
      </c>
      <c r="D52" s="123"/>
      <c r="E52" s="121">
        <v>685</v>
      </c>
      <c r="F52" s="122">
        <f t="shared" si="12"/>
        <v>6.5052231718898383</v>
      </c>
      <c r="G52" s="123"/>
      <c r="H52" s="121">
        <v>1070</v>
      </c>
      <c r="I52" s="122">
        <f t="shared" si="13"/>
        <v>10.625620655412115</v>
      </c>
    </row>
    <row r="53" spans="1:9" ht="15" customHeight="1" x14ac:dyDescent="0.2">
      <c r="A53" s="25"/>
      <c r="B53" s="121"/>
      <c r="C53" s="122"/>
      <c r="D53" s="123"/>
      <c r="E53" s="121"/>
      <c r="F53" s="122"/>
      <c r="G53" s="123"/>
      <c r="H53" s="121"/>
      <c r="I53" s="122"/>
    </row>
    <row r="54" spans="1:9" ht="15" customHeight="1" x14ac:dyDescent="0.2">
      <c r="A54" s="24" t="s">
        <v>270</v>
      </c>
      <c r="B54" s="118">
        <v>3705</v>
      </c>
      <c r="C54" s="119">
        <f t="shared" ref="C54:C59" si="14">B54/B$8*100</f>
        <v>17.981072555205046</v>
      </c>
      <c r="D54" s="120"/>
      <c r="E54" s="118">
        <v>3440</v>
      </c>
      <c r="F54" s="119">
        <f t="shared" ref="F54:F59" si="15">E54/E$8*100</f>
        <v>32.668566001899336</v>
      </c>
      <c r="G54" s="120"/>
      <c r="H54" s="118">
        <v>260</v>
      </c>
      <c r="I54" s="119">
        <f t="shared" ref="I54:I59" si="16">H54/H$8*100</f>
        <v>2.5819265143992056</v>
      </c>
    </row>
    <row r="55" spans="1:9" ht="15" customHeight="1" x14ac:dyDescent="0.2">
      <c r="A55" s="25" t="s">
        <v>213</v>
      </c>
      <c r="B55" s="121">
        <v>285</v>
      </c>
      <c r="C55" s="122">
        <f t="shared" si="14"/>
        <v>1.3831594273234651</v>
      </c>
      <c r="D55" s="123"/>
      <c r="E55" s="121">
        <v>235</v>
      </c>
      <c r="F55" s="122">
        <f t="shared" si="15"/>
        <v>2.2317188983855649</v>
      </c>
      <c r="G55" s="123"/>
      <c r="H55" s="121">
        <v>50</v>
      </c>
      <c r="I55" s="122">
        <f t="shared" si="16"/>
        <v>0.49652432969215493</v>
      </c>
    </row>
    <row r="56" spans="1:9" ht="15" customHeight="1" x14ac:dyDescent="0.2">
      <c r="A56" s="25" t="s">
        <v>214</v>
      </c>
      <c r="B56" s="121">
        <v>1450</v>
      </c>
      <c r="C56" s="122">
        <f t="shared" si="14"/>
        <v>7.0371269109439458</v>
      </c>
      <c r="D56" s="123"/>
      <c r="E56" s="121">
        <v>1400</v>
      </c>
      <c r="F56" s="122">
        <f t="shared" si="15"/>
        <v>13.295346628679964</v>
      </c>
      <c r="G56" s="123"/>
      <c r="H56" s="121">
        <v>50</v>
      </c>
      <c r="I56" s="122">
        <f t="shared" si="16"/>
        <v>0.49652432969215493</v>
      </c>
    </row>
    <row r="57" spans="1:9" ht="15" customHeight="1" x14ac:dyDescent="0.2">
      <c r="A57" s="25" t="s">
        <v>215</v>
      </c>
      <c r="B57" s="121">
        <v>1205</v>
      </c>
      <c r="C57" s="122">
        <f t="shared" si="14"/>
        <v>5.8480951225430715</v>
      </c>
      <c r="D57" s="123"/>
      <c r="E57" s="121">
        <v>1105</v>
      </c>
      <c r="F57" s="122">
        <f t="shared" si="15"/>
        <v>10.493827160493826</v>
      </c>
      <c r="G57" s="123"/>
      <c r="H57" s="121">
        <v>95</v>
      </c>
      <c r="I57" s="122">
        <f t="shared" si="16"/>
        <v>0.94339622641509435</v>
      </c>
    </row>
    <row r="58" spans="1:9" ht="15" customHeight="1" x14ac:dyDescent="0.2">
      <c r="A58" s="25" t="s">
        <v>216</v>
      </c>
      <c r="B58" s="121">
        <v>170</v>
      </c>
      <c r="C58" s="122">
        <f t="shared" si="14"/>
        <v>0.82504246542101434</v>
      </c>
      <c r="D58" s="123"/>
      <c r="E58" s="121">
        <v>130</v>
      </c>
      <c r="F58" s="122">
        <f t="shared" si="15"/>
        <v>1.2345679012345678</v>
      </c>
      <c r="G58" s="123"/>
      <c r="H58" s="121">
        <v>35</v>
      </c>
      <c r="I58" s="122">
        <f t="shared" si="16"/>
        <v>0.3475670307845084</v>
      </c>
    </row>
    <row r="59" spans="1:9" ht="15" customHeight="1" x14ac:dyDescent="0.2">
      <c r="A59" s="25" t="s">
        <v>217</v>
      </c>
      <c r="B59" s="121">
        <v>600</v>
      </c>
      <c r="C59" s="122">
        <f t="shared" si="14"/>
        <v>2.911914583838874</v>
      </c>
      <c r="D59" s="123"/>
      <c r="E59" s="121">
        <v>570</v>
      </c>
      <c r="F59" s="122">
        <f t="shared" si="15"/>
        <v>5.4131054131054128</v>
      </c>
      <c r="G59" s="123"/>
      <c r="H59" s="121">
        <v>30</v>
      </c>
      <c r="I59" s="122">
        <f t="shared" si="16"/>
        <v>0.29791459781529295</v>
      </c>
    </row>
    <row r="60" spans="1:9" ht="15" customHeight="1" x14ac:dyDescent="0.2">
      <c r="A60" s="25"/>
      <c r="B60" s="121"/>
      <c r="C60" s="122"/>
      <c r="D60" s="123"/>
      <c r="E60" s="121"/>
      <c r="F60" s="122"/>
      <c r="G60" s="123"/>
      <c r="H60" s="121"/>
      <c r="I60" s="122"/>
    </row>
    <row r="61" spans="1:9" ht="15" customHeight="1" x14ac:dyDescent="0.2">
      <c r="A61" s="24" t="s">
        <v>271</v>
      </c>
      <c r="B61" s="118">
        <v>495</v>
      </c>
      <c r="C61" s="119">
        <f>B61/B$8*100</f>
        <v>2.4023295316670712</v>
      </c>
      <c r="D61" s="120"/>
      <c r="E61" s="118">
        <v>415</v>
      </c>
      <c r="F61" s="119">
        <f>E61/E$8*100</f>
        <v>3.9411206077872749</v>
      </c>
      <c r="G61" s="120"/>
      <c r="H61" s="118">
        <v>75</v>
      </c>
      <c r="I61" s="119">
        <f>H61/H$8*100</f>
        <v>0.74478649453823242</v>
      </c>
    </row>
    <row r="62" spans="1:9" ht="15" customHeight="1" x14ac:dyDescent="0.2">
      <c r="A62" s="25" t="s">
        <v>218</v>
      </c>
      <c r="B62" s="121">
        <v>60</v>
      </c>
      <c r="C62" s="122">
        <f>B62/B$8*100</f>
        <v>0.29119145838388744</v>
      </c>
      <c r="D62" s="123"/>
      <c r="E62" s="121">
        <v>40</v>
      </c>
      <c r="F62" s="122">
        <f>E62/E$8*100</f>
        <v>0.37986704653371323</v>
      </c>
      <c r="G62" s="123"/>
      <c r="H62" s="121">
        <v>15</v>
      </c>
      <c r="I62" s="122">
        <f>H62/H$8*100</f>
        <v>0.14895729890764647</v>
      </c>
    </row>
    <row r="63" spans="1:9" ht="15" customHeight="1" x14ac:dyDescent="0.2">
      <c r="A63" s="25" t="s">
        <v>219</v>
      </c>
      <c r="B63" s="121">
        <v>65</v>
      </c>
      <c r="C63" s="122">
        <f>B63/B$8*100</f>
        <v>0.31545741324921134</v>
      </c>
      <c r="D63" s="123"/>
      <c r="E63" s="121">
        <v>55</v>
      </c>
      <c r="F63" s="122">
        <f>E63/E$8*100</f>
        <v>0.52231718898385571</v>
      </c>
      <c r="G63" s="123"/>
      <c r="H63" s="121">
        <v>15</v>
      </c>
      <c r="I63" s="122">
        <f>H63/H$8*100</f>
        <v>0.14895729890764647</v>
      </c>
    </row>
    <row r="64" spans="1:9" ht="15" customHeight="1" x14ac:dyDescent="0.2">
      <c r="A64" s="25" t="s">
        <v>220</v>
      </c>
      <c r="B64" s="121">
        <v>100</v>
      </c>
      <c r="C64" s="122">
        <f>B64/B$8*100</f>
        <v>0.48531909730647904</v>
      </c>
      <c r="D64" s="123"/>
      <c r="E64" s="121">
        <v>100</v>
      </c>
      <c r="F64" s="122">
        <f>E64/E$8*100</f>
        <v>0.94966761633428298</v>
      </c>
      <c r="G64" s="123"/>
      <c r="H64" s="121">
        <v>0</v>
      </c>
      <c r="I64" s="122">
        <f>H64/H$8*100</f>
        <v>0</v>
      </c>
    </row>
    <row r="65" spans="1:9" ht="15" customHeight="1" x14ac:dyDescent="0.2">
      <c r="A65" s="25" t="s">
        <v>221</v>
      </c>
      <c r="B65" s="121">
        <v>85</v>
      </c>
      <c r="C65" s="122">
        <f t="shared" ref="C65:C66" si="17">B65/B$8*100</f>
        <v>0.41252123271050717</v>
      </c>
      <c r="D65" s="123"/>
      <c r="E65" s="121">
        <v>75</v>
      </c>
      <c r="F65" s="122">
        <f t="shared" ref="F65" si="18">E65/E$8*100</f>
        <v>0.71225071225071224</v>
      </c>
      <c r="G65" s="123"/>
      <c r="H65" s="121">
        <v>10</v>
      </c>
      <c r="I65" s="122">
        <f t="shared" ref="I65" si="19">H65/H$8*100</f>
        <v>9.9304865938430978E-2</v>
      </c>
    </row>
    <row r="66" spans="1:9" ht="15" customHeight="1" x14ac:dyDescent="0.2">
      <c r="A66" s="1" t="s">
        <v>222</v>
      </c>
      <c r="B66" s="121">
        <v>180</v>
      </c>
      <c r="C66" s="122">
        <f t="shared" si="17"/>
        <v>0.87357437515166225</v>
      </c>
      <c r="D66" s="123"/>
      <c r="E66" s="121">
        <v>150</v>
      </c>
      <c r="F66" s="122">
        <f t="shared" ref="F66" si="20">E66/E$8*100</f>
        <v>1.4245014245014245</v>
      </c>
      <c r="G66" s="123"/>
      <c r="H66" s="121">
        <v>35</v>
      </c>
      <c r="I66" s="122">
        <f t="shared" ref="I66" si="21">H66/H$8*100</f>
        <v>0.3475670307845084</v>
      </c>
    </row>
    <row r="67" spans="1:9" ht="15" customHeight="1" x14ac:dyDescent="0.2">
      <c r="A67" s="1"/>
      <c r="B67" s="121"/>
      <c r="C67" s="122"/>
      <c r="D67" s="123"/>
      <c r="E67" s="121"/>
      <c r="F67" s="122"/>
      <c r="G67" s="123"/>
      <c r="H67" s="121"/>
      <c r="I67" s="122"/>
    </row>
    <row r="68" spans="1:9" ht="15" customHeight="1" x14ac:dyDescent="0.2">
      <c r="A68" s="24" t="s">
        <v>272</v>
      </c>
      <c r="B68" s="118">
        <v>370</v>
      </c>
      <c r="C68" s="119">
        <f t="shared" ref="C68:C73" si="22">B68/B$8*100</f>
        <v>1.7956806600339725</v>
      </c>
      <c r="D68" s="120"/>
      <c r="E68" s="118">
        <v>315</v>
      </c>
      <c r="F68" s="119">
        <f t="shared" ref="F68:F73" si="23">E68/E$8*100</f>
        <v>2.9914529914529915</v>
      </c>
      <c r="G68" s="120"/>
      <c r="H68" s="118">
        <v>60</v>
      </c>
      <c r="I68" s="119">
        <f t="shared" ref="I68:I73" si="24">H68/H$8*100</f>
        <v>0.59582919563058589</v>
      </c>
    </row>
    <row r="69" spans="1:9" ht="15" customHeight="1" x14ac:dyDescent="0.2">
      <c r="A69" s="25" t="s">
        <v>223</v>
      </c>
      <c r="B69" s="121">
        <v>50</v>
      </c>
      <c r="C69" s="122">
        <f t="shared" si="22"/>
        <v>0.24265954865323952</v>
      </c>
      <c r="D69" s="123"/>
      <c r="E69" s="121">
        <v>40</v>
      </c>
      <c r="F69" s="122">
        <f t="shared" si="23"/>
        <v>0.37986704653371323</v>
      </c>
      <c r="G69" s="123"/>
      <c r="H69" s="121">
        <v>10</v>
      </c>
      <c r="I69" s="122">
        <f t="shared" si="24"/>
        <v>9.9304865938430978E-2</v>
      </c>
    </row>
    <row r="70" spans="1:9" ht="15" customHeight="1" x14ac:dyDescent="0.2">
      <c r="A70" s="25" t="s">
        <v>224</v>
      </c>
      <c r="B70" s="121">
        <v>130</v>
      </c>
      <c r="C70" s="122">
        <f t="shared" si="22"/>
        <v>0.63091482649842268</v>
      </c>
      <c r="D70" s="123"/>
      <c r="E70" s="121">
        <v>120</v>
      </c>
      <c r="F70" s="122">
        <f t="shared" si="23"/>
        <v>1.1396011396011396</v>
      </c>
      <c r="G70" s="123"/>
      <c r="H70" s="121">
        <v>10</v>
      </c>
      <c r="I70" s="122">
        <f t="shared" si="24"/>
        <v>9.9304865938430978E-2</v>
      </c>
    </row>
    <row r="71" spans="1:9" ht="15" customHeight="1" x14ac:dyDescent="0.2">
      <c r="A71" s="25" t="s">
        <v>225</v>
      </c>
      <c r="B71" s="121">
        <v>55</v>
      </c>
      <c r="C71" s="122">
        <f t="shared" si="22"/>
        <v>0.26692550351856348</v>
      </c>
      <c r="D71" s="123"/>
      <c r="E71" s="121">
        <v>50</v>
      </c>
      <c r="F71" s="122">
        <f t="shared" si="23"/>
        <v>0.47483380816714149</v>
      </c>
      <c r="G71" s="123"/>
      <c r="H71" s="121">
        <v>10</v>
      </c>
      <c r="I71" s="122">
        <f t="shared" si="24"/>
        <v>9.9304865938430978E-2</v>
      </c>
    </row>
    <row r="72" spans="1:9" ht="15" customHeight="1" x14ac:dyDescent="0.2">
      <c r="A72" s="25" t="s">
        <v>226</v>
      </c>
      <c r="B72" s="121">
        <v>50</v>
      </c>
      <c r="C72" s="122">
        <f t="shared" si="22"/>
        <v>0.24265954865323952</v>
      </c>
      <c r="D72" s="123"/>
      <c r="E72" s="121">
        <v>45</v>
      </c>
      <c r="F72" s="122">
        <f t="shared" si="23"/>
        <v>0.42735042735042739</v>
      </c>
      <c r="G72" s="123"/>
      <c r="H72" s="121">
        <v>10</v>
      </c>
      <c r="I72" s="122">
        <f t="shared" si="24"/>
        <v>9.9304865938430978E-2</v>
      </c>
    </row>
    <row r="73" spans="1:9" ht="15" customHeight="1" x14ac:dyDescent="0.2">
      <c r="A73" s="25" t="s">
        <v>227</v>
      </c>
      <c r="B73" s="121">
        <v>90</v>
      </c>
      <c r="C73" s="122">
        <f t="shared" si="22"/>
        <v>0.43678718757583113</v>
      </c>
      <c r="D73" s="123"/>
      <c r="E73" s="121">
        <v>60</v>
      </c>
      <c r="F73" s="122">
        <f t="shared" si="23"/>
        <v>0.56980056980056981</v>
      </c>
      <c r="G73" s="123"/>
      <c r="H73" s="121">
        <v>25</v>
      </c>
      <c r="I73" s="122">
        <f t="shared" si="24"/>
        <v>0.24826216484607747</v>
      </c>
    </row>
    <row r="74" spans="1:9" ht="15" customHeight="1" thickBot="1" x14ac:dyDescent="0.25">
      <c r="A74" s="71"/>
      <c r="B74" s="71"/>
      <c r="C74" s="71"/>
      <c r="D74" s="124"/>
      <c r="E74" s="71"/>
      <c r="F74" s="71"/>
      <c r="G74" s="124"/>
      <c r="H74" s="71"/>
      <c r="I74" s="71"/>
    </row>
    <row r="75" spans="1:9" ht="15" customHeight="1" x14ac:dyDescent="0.2">
      <c r="A75" s="6"/>
      <c r="B75" s="26"/>
      <c r="C75" s="26"/>
      <c r="D75" s="22"/>
      <c r="E75" s="26"/>
      <c r="F75" s="26"/>
      <c r="G75" s="22"/>
      <c r="H75" s="26"/>
      <c r="I75" s="26"/>
    </row>
    <row r="76" spans="1:9" ht="15" customHeight="1" x14ac:dyDescent="0.2">
      <c r="A76" s="37" t="s">
        <v>162</v>
      </c>
      <c r="B76" s="27"/>
      <c r="C76" s="27"/>
      <c r="D76" s="27"/>
      <c r="E76" s="27"/>
      <c r="F76" s="27"/>
      <c r="G76" s="27"/>
      <c r="H76" s="27"/>
      <c r="I76" s="27"/>
    </row>
    <row r="77" spans="1:9" ht="15" customHeight="1" x14ac:dyDescent="0.2">
      <c r="A77" s="38" t="s">
        <v>257</v>
      </c>
    </row>
    <row r="78" spans="1:9" ht="15" customHeight="1" x14ac:dyDescent="0.2">
      <c r="A78" s="38" t="s">
        <v>163</v>
      </c>
    </row>
    <row r="79" spans="1:9" ht="15" customHeight="1" x14ac:dyDescent="0.2">
      <c r="A79" s="39" t="s">
        <v>165</v>
      </c>
    </row>
    <row r="80" spans="1:9" ht="15" customHeight="1" x14ac:dyDescent="0.2">
      <c r="A80" s="91" t="s">
        <v>247</v>
      </c>
      <c r="B80" s="28"/>
      <c r="C80" s="28"/>
      <c r="D80" s="28"/>
      <c r="E80" s="28"/>
      <c r="F80" s="28"/>
      <c r="G80" s="28"/>
    </row>
    <row r="81" spans="1:1" ht="15" customHeight="1" x14ac:dyDescent="0.2">
      <c r="A81" s="91" t="s">
        <v>238</v>
      </c>
    </row>
  </sheetData>
  <mergeCells count="4">
    <mergeCell ref="B5:C5"/>
    <mergeCell ref="E5:F5"/>
    <mergeCell ref="H5:I5"/>
    <mergeCell ref="A5:A6"/>
  </mergeCells>
  <phoneticPr fontId="2"/>
  <conditionalFormatting sqref="A76:A79">
    <cfRule type="cellIs" dxfId="109" priority="50" stopIfTrue="1" operator="equal">
      <formula>0</formula>
    </cfRule>
  </conditionalFormatting>
  <conditionalFormatting sqref="A81">
    <cfRule type="cellIs" dxfId="108" priority="49" stopIfTrue="1" operator="equal">
      <formula>0</formula>
    </cfRule>
  </conditionalFormatting>
  <conditionalFormatting sqref="A80">
    <cfRule type="cellIs" dxfId="107" priority="48" stopIfTrue="1" operator="equal">
      <formula>0</formula>
    </cfRule>
  </conditionalFormatting>
  <conditionalFormatting sqref="B45:C45 E45:F45">
    <cfRule type="cellIs" dxfId="106" priority="30" stopIfTrue="1" operator="equal">
      <formula>0</formula>
    </cfRule>
  </conditionalFormatting>
  <conditionalFormatting sqref="H45:I45">
    <cfRule type="cellIs" dxfId="105" priority="29" stopIfTrue="1" operator="equal">
      <formula>0</formula>
    </cfRule>
  </conditionalFormatting>
  <conditionalFormatting sqref="H69">
    <cfRule type="cellIs" dxfId="104" priority="24" stopIfTrue="1" operator="equal">
      <formula>0</formula>
    </cfRule>
  </conditionalFormatting>
  <conditionalFormatting sqref="I69">
    <cfRule type="cellIs" dxfId="103" priority="21" stopIfTrue="1" operator="equal">
      <formula>0</formula>
    </cfRule>
  </conditionalFormatting>
  <conditionalFormatting sqref="B69 E69">
    <cfRule type="cellIs" dxfId="102" priority="20" stopIfTrue="1" operator="equal">
      <formula>0</formula>
    </cfRule>
  </conditionalFormatting>
  <conditionalFormatting sqref="C69 F69">
    <cfRule type="cellIs" dxfId="101" priority="19" stopIfTrue="1" operator="equal">
      <formula>0</formula>
    </cfRule>
  </conditionalFormatting>
  <conditionalFormatting sqref="H70:H73">
    <cfRule type="cellIs" dxfId="100" priority="18" stopIfTrue="1" operator="equal">
      <formula>0</formula>
    </cfRule>
  </conditionalFormatting>
  <conditionalFormatting sqref="I70:I73">
    <cfRule type="cellIs" dxfId="99" priority="17" stopIfTrue="1" operator="equal">
      <formula>0</formula>
    </cfRule>
  </conditionalFormatting>
  <conditionalFormatting sqref="B70:B73 E70:E73">
    <cfRule type="cellIs" dxfId="98" priority="16" stopIfTrue="1" operator="equal">
      <formula>0</formula>
    </cfRule>
  </conditionalFormatting>
  <conditionalFormatting sqref="C70:C73 F70:F73">
    <cfRule type="cellIs" dxfId="97" priority="15" stopIfTrue="1" operator="equal">
      <formula>0</formula>
    </cfRule>
  </conditionalFormatting>
  <conditionalFormatting sqref="H62:H66">
    <cfRule type="cellIs" dxfId="96" priority="14" stopIfTrue="1" operator="equal">
      <formula>0</formula>
    </cfRule>
  </conditionalFormatting>
  <conditionalFormatting sqref="I62:I66">
    <cfRule type="cellIs" dxfId="95" priority="13" stopIfTrue="1" operator="equal">
      <formula>0</formula>
    </cfRule>
  </conditionalFormatting>
  <conditionalFormatting sqref="B62:B66 E62:E66">
    <cfRule type="cellIs" dxfId="94" priority="12" stopIfTrue="1" operator="equal">
      <formula>0</formula>
    </cfRule>
  </conditionalFormatting>
  <conditionalFormatting sqref="C62:C66 F62:F66">
    <cfRule type="cellIs" dxfId="93" priority="11" stopIfTrue="1" operator="equal">
      <formula>0</formula>
    </cfRule>
  </conditionalFormatting>
  <conditionalFormatting sqref="H8:H73">
    <cfRule type="cellIs" dxfId="92" priority="10" stopIfTrue="1" operator="equal">
      <formula>0</formula>
    </cfRule>
  </conditionalFormatting>
  <conditionalFormatting sqref="I8:I73">
    <cfRule type="cellIs" dxfId="91" priority="9" stopIfTrue="1" operator="equal">
      <formula>0</formula>
    </cfRule>
  </conditionalFormatting>
  <conditionalFormatting sqref="B8:B73 E8:E73">
    <cfRule type="cellIs" dxfId="90" priority="8" stopIfTrue="1" operator="equal">
      <formula>0</formula>
    </cfRule>
  </conditionalFormatting>
  <conditionalFormatting sqref="C8:C73 F8:F73">
    <cfRule type="cellIs" dxfId="89" priority="7" stopIfTrue="1" operator="equal">
      <formula>0</formula>
    </cfRule>
  </conditionalFormatting>
  <conditionalFormatting sqref="H11 H14:H18 H21:H23 H26:H29">
    <cfRule type="cellIs" dxfId="88" priority="6" stopIfTrue="1" operator="equal">
      <formula>0</formula>
    </cfRule>
  </conditionalFormatting>
  <conditionalFormatting sqref="I11 I14:I18 I21:I23 I26:I29">
    <cfRule type="cellIs" dxfId="87" priority="5" stopIfTrue="1" operator="equal">
      <formula>0</formula>
    </cfRule>
  </conditionalFormatting>
  <conditionalFormatting sqref="B11 E11 B14:B18 E14:E18 B21:B23 E21:E23 B26:B29 E26:E29">
    <cfRule type="cellIs" dxfId="86" priority="4" stopIfTrue="1" operator="equal">
      <formula>0</formula>
    </cfRule>
  </conditionalFormatting>
  <conditionalFormatting sqref="C11 F11 C14:C18 F14:F18 C21:C23 F21:F23 C26:C29 F26:F29">
    <cfRule type="cellIs" dxfId="85" priority="3" stopIfTrue="1" operator="equal">
      <formula>0</formula>
    </cfRule>
  </conditionalFormatting>
  <conditionalFormatting sqref="E39">
    <cfRule type="cellIs" dxfId="84" priority="2" stopIfTrue="1" operator="equal">
      <formula>0</formula>
    </cfRule>
  </conditionalFormatting>
  <conditionalFormatting sqref="F39">
    <cfRule type="cellIs" dxfId="83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paperSize="0" scale="67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21"/>
  <sheetViews>
    <sheetView workbookViewId="0"/>
  </sheetViews>
  <sheetFormatPr defaultColWidth="8.85546875" defaultRowHeight="15" customHeight="1" x14ac:dyDescent="0.2"/>
  <cols>
    <col min="1" max="1" width="75.28515625" style="23" customWidth="1"/>
    <col min="2" max="2" width="11.7109375" style="23" customWidth="1"/>
    <col min="3" max="3" width="5.7109375" style="23" customWidth="1"/>
    <col min="4" max="4" width="1.7109375" style="23" customWidth="1"/>
    <col min="5" max="5" width="11.7109375" style="23" customWidth="1"/>
    <col min="6" max="6" width="5.7109375" style="23" customWidth="1"/>
    <col min="7" max="7" width="1.7109375" style="23" customWidth="1"/>
    <col min="8" max="8" width="11.7109375" style="23" customWidth="1"/>
    <col min="9" max="9" width="5.7109375" style="23" customWidth="1"/>
    <col min="10" max="11" width="9.85546875" style="2" customWidth="1"/>
    <col min="12" max="16384" width="8.85546875" style="2"/>
  </cols>
  <sheetData>
    <row r="1" spans="1:10" ht="18" customHeight="1" x14ac:dyDescent="0.3">
      <c r="A1" s="40" t="s">
        <v>179</v>
      </c>
      <c r="B1" s="40"/>
      <c r="C1" s="40"/>
      <c r="D1" s="40"/>
      <c r="E1" s="36"/>
    </row>
    <row r="2" spans="1:10" ht="15" customHeight="1" x14ac:dyDescent="0.25">
      <c r="A2" s="33" t="s">
        <v>164</v>
      </c>
    </row>
    <row r="4" spans="1:10" ht="15" customHeight="1" thickBo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10" ht="15" customHeight="1" x14ac:dyDescent="0.2">
      <c r="A5" s="163" t="s">
        <v>178</v>
      </c>
      <c r="B5" s="162" t="s">
        <v>112</v>
      </c>
      <c r="C5" s="162"/>
      <c r="D5" s="116"/>
      <c r="E5" s="162" t="s">
        <v>176</v>
      </c>
      <c r="F5" s="162"/>
      <c r="G5" s="116"/>
      <c r="H5" s="162" t="s">
        <v>177</v>
      </c>
      <c r="I5" s="162"/>
    </row>
    <row r="6" spans="1:10" ht="15" customHeight="1" thickBot="1" x14ac:dyDescent="0.25">
      <c r="A6" s="164"/>
      <c r="B6" s="112" t="s">
        <v>113</v>
      </c>
      <c r="C6" s="112" t="s">
        <v>114</v>
      </c>
      <c r="D6" s="117"/>
      <c r="E6" s="112" t="s">
        <v>113</v>
      </c>
      <c r="F6" s="112" t="s">
        <v>114</v>
      </c>
      <c r="G6" s="117"/>
      <c r="H6" s="112" t="s">
        <v>113</v>
      </c>
      <c r="I6" s="112" t="s">
        <v>114</v>
      </c>
    </row>
    <row r="7" spans="1:10" ht="15" customHeight="1" x14ac:dyDescent="0.2">
      <c r="A7" s="113"/>
      <c r="B7" s="66"/>
      <c r="C7" s="66"/>
      <c r="D7" s="66"/>
      <c r="E7" s="66"/>
      <c r="F7" s="66"/>
      <c r="G7" s="66"/>
      <c r="H7" s="66"/>
      <c r="I7" s="66"/>
    </row>
    <row r="8" spans="1:10" ht="15" customHeight="1" x14ac:dyDescent="0.2">
      <c r="A8" s="29" t="s">
        <v>133</v>
      </c>
      <c r="B8" s="9">
        <v>20600</v>
      </c>
      <c r="C8" s="10">
        <f>B8/B$8*100</f>
        <v>100</v>
      </c>
      <c r="D8" s="10"/>
      <c r="E8" s="9">
        <v>10530</v>
      </c>
      <c r="F8" s="10">
        <f>E8/E$8*100</f>
        <v>100</v>
      </c>
      <c r="G8" s="10"/>
      <c r="H8" s="9">
        <v>10075</v>
      </c>
      <c r="I8" s="10">
        <f>H8/H$8*100</f>
        <v>100</v>
      </c>
      <c r="J8" s="29"/>
    </row>
    <row r="9" spans="1:10" ht="15" customHeight="1" x14ac:dyDescent="0.2">
      <c r="A9" s="29"/>
      <c r="B9" s="11"/>
      <c r="C9" s="12"/>
      <c r="D9" s="12"/>
      <c r="E9" s="11"/>
      <c r="F9" s="12"/>
      <c r="G9" s="12"/>
      <c r="H9" s="11"/>
      <c r="I9" s="12"/>
      <c r="J9" s="29"/>
    </row>
    <row r="10" spans="1:10" ht="15" customHeight="1" x14ac:dyDescent="0.2">
      <c r="A10" s="29" t="s">
        <v>71</v>
      </c>
      <c r="B10" s="9">
        <v>20600</v>
      </c>
      <c r="C10" s="10">
        <f t="shared" ref="C10:F55" si="0">B10/B$8*100</f>
        <v>100</v>
      </c>
      <c r="D10" s="10"/>
      <c r="E10" s="9">
        <v>10530</v>
      </c>
      <c r="F10" s="10">
        <f t="shared" si="0"/>
        <v>100</v>
      </c>
      <c r="G10" s="10"/>
      <c r="H10" s="9">
        <v>10075</v>
      </c>
      <c r="I10" s="10">
        <f>H10/H$8*100</f>
        <v>100</v>
      </c>
      <c r="J10" s="29"/>
    </row>
    <row r="11" spans="1:10" ht="15" customHeight="1" x14ac:dyDescent="0.2">
      <c r="A11" s="1"/>
      <c r="B11" s="11"/>
      <c r="C11" s="12"/>
      <c r="D11" s="12"/>
      <c r="E11" s="11"/>
      <c r="F11" s="12"/>
      <c r="G11" s="12"/>
      <c r="H11" s="11"/>
      <c r="I11" s="12"/>
      <c r="J11" s="1"/>
    </row>
    <row r="12" spans="1:10" ht="15" customHeight="1" x14ac:dyDescent="0.2">
      <c r="A12" s="29" t="s">
        <v>72</v>
      </c>
      <c r="B12" s="9">
        <v>140</v>
      </c>
      <c r="C12" s="10">
        <f t="shared" si="0"/>
        <v>0.67961165048543692</v>
      </c>
      <c r="D12" s="10"/>
      <c r="E12" s="9">
        <v>115</v>
      </c>
      <c r="F12" s="10">
        <f t="shared" si="0"/>
        <v>1.0921177587844255</v>
      </c>
      <c r="G12" s="10"/>
      <c r="H12" s="9">
        <v>25</v>
      </c>
      <c r="I12" s="10">
        <f>H12/H$8*100</f>
        <v>0.24813895781637718</v>
      </c>
      <c r="J12" s="29"/>
    </row>
    <row r="13" spans="1:10" ht="15" customHeight="1" x14ac:dyDescent="0.2">
      <c r="A13" s="1"/>
      <c r="B13" s="11"/>
      <c r="C13" s="12"/>
      <c r="D13" s="12"/>
      <c r="E13" s="11"/>
      <c r="F13" s="12"/>
      <c r="G13" s="12"/>
      <c r="H13" s="11"/>
      <c r="I13" s="12"/>
      <c r="J13" s="1"/>
    </row>
    <row r="14" spans="1:10" ht="15" customHeight="1" x14ac:dyDescent="0.2">
      <c r="A14" s="29" t="s">
        <v>134</v>
      </c>
      <c r="B14" s="9">
        <v>910</v>
      </c>
      <c r="C14" s="10">
        <f t="shared" si="0"/>
        <v>4.4174757281553401</v>
      </c>
      <c r="D14" s="10"/>
      <c r="E14" s="9">
        <v>715</v>
      </c>
      <c r="F14" s="10">
        <f t="shared" si="0"/>
        <v>6.7901234567901234</v>
      </c>
      <c r="G14" s="10"/>
      <c r="H14" s="9">
        <v>195</v>
      </c>
      <c r="I14" s="10">
        <f t="shared" ref="I14:I17" si="1">H14/H$8*100</f>
        <v>1.935483870967742</v>
      </c>
      <c r="J14" s="29"/>
    </row>
    <row r="15" spans="1:10" ht="15" customHeight="1" x14ac:dyDescent="0.2">
      <c r="A15" s="1" t="s">
        <v>73</v>
      </c>
      <c r="B15" s="114">
        <v>55</v>
      </c>
      <c r="C15" s="115">
        <f t="shared" si="0"/>
        <v>0.26699029126213591</v>
      </c>
      <c r="D15" s="22"/>
      <c r="E15" s="114">
        <v>40</v>
      </c>
      <c r="F15" s="115">
        <f t="shared" si="0"/>
        <v>0.37986704653371323</v>
      </c>
      <c r="G15" s="22"/>
      <c r="H15" s="114">
        <v>20</v>
      </c>
      <c r="I15" s="115">
        <f t="shared" si="1"/>
        <v>0.19851116625310172</v>
      </c>
      <c r="J15" s="1"/>
    </row>
    <row r="16" spans="1:10" ht="15" customHeight="1" x14ac:dyDescent="0.2">
      <c r="A16" s="1" t="s">
        <v>145</v>
      </c>
      <c r="B16" s="114">
        <v>710</v>
      </c>
      <c r="C16" s="115">
        <f t="shared" si="0"/>
        <v>3.4466019417475726</v>
      </c>
      <c r="D16" s="22"/>
      <c r="E16" s="114">
        <v>545</v>
      </c>
      <c r="F16" s="115">
        <f t="shared" si="0"/>
        <v>5.1756885090218425</v>
      </c>
      <c r="G16" s="22"/>
      <c r="H16" s="114">
        <v>165</v>
      </c>
      <c r="I16" s="115">
        <f t="shared" si="1"/>
        <v>1.6377171215880892</v>
      </c>
      <c r="J16" s="1"/>
    </row>
    <row r="17" spans="1:10" ht="15" customHeight="1" x14ac:dyDescent="0.2">
      <c r="A17" s="1" t="s">
        <v>74</v>
      </c>
      <c r="B17" s="114">
        <v>145</v>
      </c>
      <c r="C17" s="115">
        <f t="shared" si="0"/>
        <v>0.70388349514563098</v>
      </c>
      <c r="D17" s="22"/>
      <c r="E17" s="114">
        <v>130</v>
      </c>
      <c r="F17" s="115">
        <f t="shared" si="0"/>
        <v>1.2345679012345678</v>
      </c>
      <c r="G17" s="22"/>
      <c r="H17" s="114">
        <v>10</v>
      </c>
      <c r="I17" s="115">
        <f t="shared" si="1"/>
        <v>9.9255583126550861E-2</v>
      </c>
      <c r="J17" s="1"/>
    </row>
    <row r="18" spans="1:10" ht="15" customHeight="1" x14ac:dyDescent="0.2">
      <c r="A18" s="1"/>
      <c r="B18" s="11"/>
      <c r="C18" s="12"/>
      <c r="D18" s="12"/>
      <c r="E18" s="11"/>
      <c r="F18" s="12"/>
      <c r="G18" s="12"/>
      <c r="H18" s="11"/>
      <c r="I18" s="12"/>
      <c r="J18" s="1"/>
    </row>
    <row r="19" spans="1:10" ht="15" customHeight="1" x14ac:dyDescent="0.2">
      <c r="A19" s="29" t="s">
        <v>75</v>
      </c>
      <c r="B19" s="9">
        <v>280</v>
      </c>
      <c r="C19" s="10">
        <f t="shared" si="0"/>
        <v>1.3592233009708738</v>
      </c>
      <c r="D19" s="10"/>
      <c r="E19" s="9">
        <v>230</v>
      </c>
      <c r="F19" s="10">
        <f t="shared" si="0"/>
        <v>2.184235517568851</v>
      </c>
      <c r="G19" s="10"/>
      <c r="H19" s="9">
        <v>50</v>
      </c>
      <c r="I19" s="10">
        <f>H19/H$8*100</f>
        <v>0.49627791563275436</v>
      </c>
      <c r="J19" s="29"/>
    </row>
    <row r="20" spans="1:10" ht="15" customHeight="1" x14ac:dyDescent="0.2">
      <c r="A20" s="29"/>
      <c r="B20" s="11"/>
      <c r="C20" s="12"/>
      <c r="D20" s="12"/>
      <c r="E20" s="11"/>
      <c r="F20" s="12"/>
      <c r="G20" s="12"/>
      <c r="H20" s="11"/>
      <c r="I20" s="12"/>
      <c r="J20" s="29"/>
    </row>
    <row r="21" spans="1:10" ht="15" customHeight="1" x14ac:dyDescent="0.2">
      <c r="A21" s="29" t="s">
        <v>76</v>
      </c>
      <c r="B21" s="9">
        <v>1170</v>
      </c>
      <c r="C21" s="10">
        <f t="shared" si="0"/>
        <v>5.6796116504854366</v>
      </c>
      <c r="D21" s="10"/>
      <c r="E21" s="9">
        <v>1020</v>
      </c>
      <c r="F21" s="10">
        <f t="shared" si="0"/>
        <v>9.6866096866096854</v>
      </c>
      <c r="G21" s="10"/>
      <c r="H21" s="9">
        <v>155</v>
      </c>
      <c r="I21" s="10">
        <f t="shared" ref="I21:I24" si="2">H21/H$8*100</f>
        <v>1.5384615384615385</v>
      </c>
      <c r="J21" s="29"/>
    </row>
    <row r="22" spans="1:10" ht="15" customHeight="1" x14ac:dyDescent="0.2">
      <c r="A22" s="1" t="s">
        <v>77</v>
      </c>
      <c r="B22" s="114">
        <v>365</v>
      </c>
      <c r="C22" s="115">
        <f t="shared" si="0"/>
        <v>1.7718446601941749</v>
      </c>
      <c r="D22" s="22"/>
      <c r="E22" s="114">
        <v>320</v>
      </c>
      <c r="F22" s="115">
        <f t="shared" si="0"/>
        <v>3.0389363722697058</v>
      </c>
      <c r="G22" s="22"/>
      <c r="H22" s="114">
        <v>40</v>
      </c>
      <c r="I22" s="115">
        <f t="shared" si="2"/>
        <v>0.39702233250620345</v>
      </c>
      <c r="J22" s="1"/>
    </row>
    <row r="23" spans="1:10" ht="15" customHeight="1" x14ac:dyDescent="0.2">
      <c r="A23" s="1" t="s">
        <v>78</v>
      </c>
      <c r="B23" s="114">
        <v>155</v>
      </c>
      <c r="C23" s="115">
        <f t="shared" si="0"/>
        <v>0.75242718446601942</v>
      </c>
      <c r="D23" s="22"/>
      <c r="E23" s="114">
        <v>130</v>
      </c>
      <c r="F23" s="115">
        <f t="shared" si="0"/>
        <v>1.2345679012345678</v>
      </c>
      <c r="G23" s="22"/>
      <c r="H23" s="114">
        <v>25</v>
      </c>
      <c r="I23" s="115">
        <f t="shared" si="2"/>
        <v>0.24813895781637718</v>
      </c>
      <c r="J23" s="1"/>
    </row>
    <row r="24" spans="1:10" ht="15" customHeight="1" x14ac:dyDescent="0.2">
      <c r="A24" s="1" t="s">
        <v>17</v>
      </c>
      <c r="B24" s="114">
        <v>655</v>
      </c>
      <c r="C24" s="115">
        <f t="shared" si="0"/>
        <v>3.1796116504854366</v>
      </c>
      <c r="D24" s="22"/>
      <c r="E24" s="114">
        <v>570</v>
      </c>
      <c r="F24" s="115">
        <f t="shared" si="0"/>
        <v>5.4131054131054128</v>
      </c>
      <c r="G24" s="22"/>
      <c r="H24" s="114">
        <v>85</v>
      </c>
      <c r="I24" s="115">
        <f t="shared" si="2"/>
        <v>0.84367245657568246</v>
      </c>
      <c r="J24" s="1"/>
    </row>
    <row r="25" spans="1:10" ht="15" customHeight="1" x14ac:dyDescent="0.2">
      <c r="A25" s="1"/>
      <c r="B25" s="11"/>
      <c r="C25" s="12"/>
      <c r="D25" s="12"/>
      <c r="E25" s="11"/>
      <c r="F25" s="12"/>
      <c r="G25" s="12"/>
      <c r="H25" s="11"/>
      <c r="I25" s="12"/>
      <c r="J25" s="1"/>
    </row>
    <row r="26" spans="1:10" ht="15" customHeight="1" x14ac:dyDescent="0.2">
      <c r="A26" s="29" t="s">
        <v>89</v>
      </c>
      <c r="B26" s="9">
        <v>200</v>
      </c>
      <c r="C26" s="10">
        <f t="shared" si="0"/>
        <v>0.97087378640776689</v>
      </c>
      <c r="D26" s="10"/>
      <c r="E26" s="9">
        <v>125</v>
      </c>
      <c r="F26" s="10">
        <f t="shared" si="0"/>
        <v>1.1870845204178537</v>
      </c>
      <c r="G26" s="10"/>
      <c r="H26" s="9">
        <v>75</v>
      </c>
      <c r="I26" s="10">
        <f>H26/H$8*100</f>
        <v>0.74441687344913154</v>
      </c>
      <c r="J26" s="29"/>
    </row>
    <row r="27" spans="1:10" ht="15" customHeight="1" x14ac:dyDescent="0.2">
      <c r="A27" s="29"/>
      <c r="B27" s="11"/>
      <c r="C27" s="12"/>
      <c r="D27" s="12"/>
      <c r="E27" s="11"/>
      <c r="F27" s="12"/>
      <c r="G27" s="12"/>
      <c r="H27" s="11"/>
      <c r="I27" s="12"/>
      <c r="J27" s="29"/>
    </row>
    <row r="28" spans="1:10" ht="15" customHeight="1" x14ac:dyDescent="0.2">
      <c r="A28" s="29" t="s">
        <v>90</v>
      </c>
      <c r="B28" s="9">
        <v>270</v>
      </c>
      <c r="C28" s="10">
        <f t="shared" si="0"/>
        <v>1.3106796116504855</v>
      </c>
      <c r="D28" s="10"/>
      <c r="E28" s="9">
        <v>215</v>
      </c>
      <c r="F28" s="10">
        <f t="shared" si="0"/>
        <v>2.0417853751187085</v>
      </c>
      <c r="G28" s="10"/>
      <c r="H28" s="9">
        <v>60</v>
      </c>
      <c r="I28" s="10">
        <f>H28/H$8*100</f>
        <v>0.59553349875930517</v>
      </c>
      <c r="J28" s="29"/>
    </row>
    <row r="29" spans="1:10" ht="15" customHeight="1" x14ac:dyDescent="0.2">
      <c r="A29" s="29"/>
      <c r="B29" s="11"/>
      <c r="C29" s="12"/>
      <c r="D29" s="12"/>
      <c r="E29" s="11"/>
      <c r="F29" s="12"/>
      <c r="G29" s="12"/>
      <c r="H29" s="11"/>
      <c r="I29" s="12"/>
      <c r="J29" s="29"/>
    </row>
    <row r="30" spans="1:10" ht="15" customHeight="1" x14ac:dyDescent="0.2">
      <c r="A30" s="29" t="s">
        <v>91</v>
      </c>
      <c r="B30" s="9">
        <v>1890</v>
      </c>
      <c r="C30" s="10">
        <f t="shared" si="0"/>
        <v>9.1747572815533989</v>
      </c>
      <c r="D30" s="10"/>
      <c r="E30" s="9">
        <v>995</v>
      </c>
      <c r="F30" s="10">
        <f t="shared" si="0"/>
        <v>9.4491927825261151</v>
      </c>
      <c r="G30" s="10"/>
      <c r="H30" s="9">
        <v>890</v>
      </c>
      <c r="I30" s="10">
        <f t="shared" ref="I30:I42" si="3">H30/H$8*100</f>
        <v>8.8337468982630263</v>
      </c>
      <c r="J30" s="29"/>
    </row>
    <row r="31" spans="1:10" ht="15" customHeight="1" x14ac:dyDescent="0.2">
      <c r="A31" s="1" t="s">
        <v>92</v>
      </c>
      <c r="B31" s="114">
        <v>185</v>
      </c>
      <c r="C31" s="115">
        <f t="shared" si="0"/>
        <v>0.8980582524271844</v>
      </c>
      <c r="D31" s="22"/>
      <c r="E31" s="114">
        <v>150</v>
      </c>
      <c r="F31" s="115">
        <f t="shared" si="0"/>
        <v>1.4245014245014245</v>
      </c>
      <c r="G31" s="22"/>
      <c r="H31" s="114">
        <v>35</v>
      </c>
      <c r="I31" s="115">
        <f t="shared" si="3"/>
        <v>0.34739454094292804</v>
      </c>
      <c r="J31" s="1"/>
    </row>
    <row r="32" spans="1:10" ht="15" customHeight="1" x14ac:dyDescent="0.2">
      <c r="A32" s="1" t="s">
        <v>93</v>
      </c>
      <c r="B32" s="114">
        <v>20</v>
      </c>
      <c r="C32" s="115">
        <f t="shared" si="0"/>
        <v>9.7087378640776698E-2</v>
      </c>
      <c r="D32" s="22"/>
      <c r="E32" s="114">
        <v>10</v>
      </c>
      <c r="F32" s="115">
        <f t="shared" si="0"/>
        <v>9.4966761633428307E-2</v>
      </c>
      <c r="G32" s="22"/>
      <c r="H32" s="114">
        <v>10</v>
      </c>
      <c r="I32" s="115">
        <f t="shared" si="3"/>
        <v>9.9255583126550861E-2</v>
      </c>
      <c r="J32" s="1"/>
    </row>
    <row r="33" spans="1:10" ht="15" customHeight="1" x14ac:dyDescent="0.2">
      <c r="A33" s="1" t="s">
        <v>94</v>
      </c>
      <c r="B33" s="114">
        <v>40</v>
      </c>
      <c r="C33" s="115">
        <f t="shared" si="0"/>
        <v>0.1941747572815534</v>
      </c>
      <c r="D33" s="22"/>
      <c r="E33" s="114">
        <v>30</v>
      </c>
      <c r="F33" s="115">
        <f t="shared" si="0"/>
        <v>0.28490028490028491</v>
      </c>
      <c r="G33" s="22"/>
      <c r="H33" s="114">
        <v>10</v>
      </c>
      <c r="I33" s="115">
        <f t="shared" si="3"/>
        <v>9.9255583126550861E-2</v>
      </c>
      <c r="J33" s="1"/>
    </row>
    <row r="34" spans="1:10" ht="15" customHeight="1" x14ac:dyDescent="0.2">
      <c r="A34" s="1" t="s">
        <v>95</v>
      </c>
      <c r="B34" s="114">
        <v>135</v>
      </c>
      <c r="C34" s="115">
        <f t="shared" si="0"/>
        <v>0.65533980582524276</v>
      </c>
      <c r="D34" s="22"/>
      <c r="E34" s="114">
        <v>100</v>
      </c>
      <c r="F34" s="115">
        <f t="shared" si="0"/>
        <v>0.94966761633428298</v>
      </c>
      <c r="G34" s="22"/>
      <c r="H34" s="114">
        <v>40</v>
      </c>
      <c r="I34" s="115">
        <f t="shared" si="3"/>
        <v>0.39702233250620345</v>
      </c>
      <c r="J34" s="1"/>
    </row>
    <row r="35" spans="1:10" ht="15" customHeight="1" x14ac:dyDescent="0.2">
      <c r="A35" s="1" t="s">
        <v>96</v>
      </c>
      <c r="B35" s="114">
        <v>850</v>
      </c>
      <c r="C35" s="115">
        <f t="shared" si="0"/>
        <v>4.1262135922330101</v>
      </c>
      <c r="D35" s="22"/>
      <c r="E35" s="114">
        <v>430</v>
      </c>
      <c r="F35" s="115">
        <f t="shared" si="0"/>
        <v>4.083570750237417</v>
      </c>
      <c r="G35" s="22"/>
      <c r="H35" s="114">
        <v>425</v>
      </c>
      <c r="I35" s="115">
        <f t="shared" si="3"/>
        <v>4.2183622828784122</v>
      </c>
      <c r="J35" s="1"/>
    </row>
    <row r="36" spans="1:10" ht="15" customHeight="1" x14ac:dyDescent="0.2">
      <c r="A36" s="1" t="s">
        <v>97</v>
      </c>
      <c r="B36" s="114">
        <v>125</v>
      </c>
      <c r="C36" s="115">
        <f t="shared" si="0"/>
        <v>0.60679611650485432</v>
      </c>
      <c r="D36" s="22"/>
      <c r="E36" s="114">
        <v>35</v>
      </c>
      <c r="F36" s="115">
        <f t="shared" si="0"/>
        <v>0.33238366571699907</v>
      </c>
      <c r="G36" s="22"/>
      <c r="H36" s="114">
        <v>85</v>
      </c>
      <c r="I36" s="115">
        <f t="shared" si="3"/>
        <v>0.84367245657568246</v>
      </c>
      <c r="J36" s="1"/>
    </row>
    <row r="37" spans="1:10" ht="15" customHeight="1" x14ac:dyDescent="0.2">
      <c r="A37" s="1" t="s">
        <v>98</v>
      </c>
      <c r="B37" s="114">
        <v>100</v>
      </c>
      <c r="C37" s="115">
        <f t="shared" si="0"/>
        <v>0.48543689320388345</v>
      </c>
      <c r="D37" s="22"/>
      <c r="E37" s="114">
        <v>65</v>
      </c>
      <c r="F37" s="115">
        <f t="shared" si="0"/>
        <v>0.61728395061728392</v>
      </c>
      <c r="G37" s="22"/>
      <c r="H37" s="114">
        <v>35</v>
      </c>
      <c r="I37" s="115">
        <f t="shared" si="3"/>
        <v>0.34739454094292804</v>
      </c>
      <c r="J37" s="1"/>
    </row>
    <row r="38" spans="1:10" ht="15" customHeight="1" x14ac:dyDescent="0.2">
      <c r="A38" s="1" t="s">
        <v>99</v>
      </c>
      <c r="B38" s="114">
        <v>40</v>
      </c>
      <c r="C38" s="115">
        <f t="shared" si="0"/>
        <v>0.1941747572815534</v>
      </c>
      <c r="D38" s="22"/>
      <c r="E38" s="114">
        <v>0</v>
      </c>
      <c r="F38" s="115">
        <f t="shared" si="0"/>
        <v>0</v>
      </c>
      <c r="G38" s="22"/>
      <c r="H38" s="114">
        <v>40</v>
      </c>
      <c r="I38" s="115">
        <f t="shared" si="3"/>
        <v>0.39702233250620345</v>
      </c>
      <c r="J38" s="1"/>
    </row>
    <row r="39" spans="1:10" ht="15" customHeight="1" x14ac:dyDescent="0.2">
      <c r="A39" s="1" t="s">
        <v>100</v>
      </c>
      <c r="B39" s="114">
        <v>50</v>
      </c>
      <c r="C39" s="115">
        <f t="shared" si="0"/>
        <v>0.24271844660194172</v>
      </c>
      <c r="D39" s="22"/>
      <c r="E39" s="114">
        <v>15</v>
      </c>
      <c r="F39" s="115">
        <f t="shared" si="0"/>
        <v>0.14245014245014245</v>
      </c>
      <c r="G39" s="22"/>
      <c r="H39" s="114">
        <v>35</v>
      </c>
      <c r="I39" s="115">
        <f t="shared" si="3"/>
        <v>0.34739454094292804</v>
      </c>
      <c r="J39" s="1"/>
    </row>
    <row r="40" spans="1:10" ht="15" customHeight="1" x14ac:dyDescent="0.2">
      <c r="A40" s="1" t="s">
        <v>101</v>
      </c>
      <c r="B40" s="114">
        <v>225</v>
      </c>
      <c r="C40" s="115">
        <f t="shared" si="0"/>
        <v>1.0922330097087378</v>
      </c>
      <c r="D40" s="22"/>
      <c r="E40" s="114">
        <v>100</v>
      </c>
      <c r="F40" s="115">
        <f t="shared" si="0"/>
        <v>0.94966761633428298</v>
      </c>
      <c r="G40" s="22"/>
      <c r="H40" s="114">
        <v>125</v>
      </c>
      <c r="I40" s="115">
        <f t="shared" si="3"/>
        <v>1.240694789081886</v>
      </c>
      <c r="J40" s="1"/>
    </row>
    <row r="41" spans="1:10" ht="15" customHeight="1" x14ac:dyDescent="0.2">
      <c r="A41" s="1" t="s">
        <v>102</v>
      </c>
      <c r="B41" s="114">
        <v>75</v>
      </c>
      <c r="C41" s="115">
        <f t="shared" si="0"/>
        <v>0.36407766990291263</v>
      </c>
      <c r="D41" s="22"/>
      <c r="E41" s="114">
        <v>40</v>
      </c>
      <c r="F41" s="115">
        <f t="shared" si="0"/>
        <v>0.37986704653371323</v>
      </c>
      <c r="G41" s="22"/>
      <c r="H41" s="114">
        <v>40</v>
      </c>
      <c r="I41" s="115">
        <f t="shared" si="3"/>
        <v>0.39702233250620345</v>
      </c>
      <c r="J41" s="1"/>
    </row>
    <row r="42" spans="1:10" ht="15" customHeight="1" x14ac:dyDescent="0.2">
      <c r="A42" s="1" t="s">
        <v>103</v>
      </c>
      <c r="B42" s="114">
        <v>50</v>
      </c>
      <c r="C42" s="115">
        <f t="shared" si="0"/>
        <v>0.24271844660194172</v>
      </c>
      <c r="D42" s="22"/>
      <c r="E42" s="114">
        <v>35</v>
      </c>
      <c r="F42" s="115">
        <f t="shared" si="0"/>
        <v>0.33238366571699907</v>
      </c>
      <c r="G42" s="22"/>
      <c r="H42" s="114">
        <v>20</v>
      </c>
      <c r="I42" s="115">
        <f t="shared" si="3"/>
        <v>0.19851116625310172</v>
      </c>
      <c r="J42" s="1"/>
    </row>
    <row r="43" spans="1:10" ht="15" customHeight="1" x14ac:dyDescent="0.2">
      <c r="A43" s="1"/>
      <c r="B43" s="11"/>
      <c r="C43" s="12"/>
      <c r="D43" s="12"/>
      <c r="E43" s="11"/>
      <c r="F43" s="12"/>
      <c r="G43" s="12"/>
      <c r="H43" s="11"/>
      <c r="I43" s="12"/>
      <c r="J43" s="1"/>
    </row>
    <row r="44" spans="1:10" ht="15" customHeight="1" x14ac:dyDescent="0.2">
      <c r="A44" s="29" t="s">
        <v>104</v>
      </c>
      <c r="B44" s="9">
        <v>1265</v>
      </c>
      <c r="C44" s="10">
        <f t="shared" si="0"/>
        <v>6.1407766990291259</v>
      </c>
      <c r="D44" s="10"/>
      <c r="E44" s="9">
        <v>960</v>
      </c>
      <c r="F44" s="10">
        <f t="shared" si="0"/>
        <v>9.116809116809117</v>
      </c>
      <c r="G44" s="10"/>
      <c r="H44" s="9">
        <v>310</v>
      </c>
      <c r="I44" s="10">
        <f t="shared" ref="I44:I55" si="4">H44/H$8*100</f>
        <v>3.0769230769230771</v>
      </c>
      <c r="J44" s="29"/>
    </row>
    <row r="45" spans="1:10" ht="15" customHeight="1" x14ac:dyDescent="0.2">
      <c r="A45" s="1" t="s">
        <v>105</v>
      </c>
      <c r="B45" s="114">
        <v>575</v>
      </c>
      <c r="C45" s="115">
        <f t="shared" si="0"/>
        <v>2.7912621359223304</v>
      </c>
      <c r="D45" s="22"/>
      <c r="E45" s="114">
        <v>445</v>
      </c>
      <c r="F45" s="115">
        <f t="shared" si="0"/>
        <v>4.2260208926875586</v>
      </c>
      <c r="G45" s="22"/>
      <c r="H45" s="114">
        <v>135</v>
      </c>
      <c r="I45" s="115">
        <f t="shared" si="4"/>
        <v>1.3399503722084367</v>
      </c>
      <c r="J45" s="1"/>
    </row>
    <row r="46" spans="1:10" ht="15" customHeight="1" x14ac:dyDescent="0.2">
      <c r="A46" s="1" t="s">
        <v>106</v>
      </c>
      <c r="B46" s="114">
        <v>0</v>
      </c>
      <c r="C46" s="115">
        <f t="shared" si="0"/>
        <v>0</v>
      </c>
      <c r="D46" s="22"/>
      <c r="E46" s="114">
        <v>0</v>
      </c>
      <c r="F46" s="115">
        <f t="shared" si="0"/>
        <v>0</v>
      </c>
      <c r="G46" s="22"/>
      <c r="H46" s="114">
        <v>0</v>
      </c>
      <c r="I46" s="115">
        <f t="shared" si="4"/>
        <v>0</v>
      </c>
      <c r="J46" s="1"/>
    </row>
    <row r="47" spans="1:10" ht="15" customHeight="1" x14ac:dyDescent="0.2">
      <c r="A47" s="1" t="s">
        <v>107</v>
      </c>
      <c r="B47" s="114">
        <v>10</v>
      </c>
      <c r="C47" s="115">
        <f t="shared" si="0"/>
        <v>4.8543689320388349E-2</v>
      </c>
      <c r="D47" s="22"/>
      <c r="E47" s="114">
        <v>10</v>
      </c>
      <c r="F47" s="115">
        <f t="shared" si="0"/>
        <v>9.4966761633428307E-2</v>
      </c>
      <c r="G47" s="22"/>
      <c r="H47" s="114">
        <v>0</v>
      </c>
      <c r="I47" s="115">
        <f t="shared" si="4"/>
        <v>0</v>
      </c>
      <c r="J47" s="1"/>
    </row>
    <row r="48" spans="1:10" ht="15" customHeight="1" x14ac:dyDescent="0.2">
      <c r="A48" s="1" t="s">
        <v>108</v>
      </c>
      <c r="B48" s="114">
        <v>195</v>
      </c>
      <c r="C48" s="115">
        <f t="shared" si="0"/>
        <v>0.94660194174757284</v>
      </c>
      <c r="D48" s="22"/>
      <c r="E48" s="114">
        <v>170</v>
      </c>
      <c r="F48" s="115">
        <f t="shared" si="0"/>
        <v>1.6144349477682813</v>
      </c>
      <c r="G48" s="22"/>
      <c r="H48" s="114">
        <v>30</v>
      </c>
      <c r="I48" s="115">
        <f t="shared" si="4"/>
        <v>0.29776674937965258</v>
      </c>
      <c r="J48" s="1"/>
    </row>
    <row r="49" spans="1:10" ht="15" customHeight="1" x14ac:dyDescent="0.2">
      <c r="A49" s="1" t="s">
        <v>55</v>
      </c>
      <c r="B49" s="114">
        <v>155</v>
      </c>
      <c r="C49" s="115">
        <f t="shared" si="0"/>
        <v>0.75242718446601942</v>
      </c>
      <c r="D49" s="22"/>
      <c r="E49" s="114">
        <v>115</v>
      </c>
      <c r="F49" s="115">
        <f t="shared" si="0"/>
        <v>1.0921177587844255</v>
      </c>
      <c r="G49" s="22"/>
      <c r="H49" s="114">
        <v>35</v>
      </c>
      <c r="I49" s="115">
        <f t="shared" si="4"/>
        <v>0.34739454094292804</v>
      </c>
      <c r="J49" s="1"/>
    </row>
    <row r="50" spans="1:10" ht="15" customHeight="1" x14ac:dyDescent="0.2">
      <c r="A50" s="1" t="s">
        <v>56</v>
      </c>
      <c r="B50" s="114">
        <v>0</v>
      </c>
      <c r="C50" s="115">
        <f t="shared" si="0"/>
        <v>0</v>
      </c>
      <c r="D50" s="22"/>
      <c r="E50" s="114">
        <v>0</v>
      </c>
      <c r="F50" s="115">
        <f t="shared" si="0"/>
        <v>0</v>
      </c>
      <c r="G50" s="22"/>
      <c r="H50" s="114">
        <v>0</v>
      </c>
      <c r="I50" s="115">
        <f t="shared" si="4"/>
        <v>0</v>
      </c>
      <c r="J50" s="1"/>
    </row>
    <row r="51" spans="1:10" ht="15" customHeight="1" x14ac:dyDescent="0.2">
      <c r="A51" s="1" t="s">
        <v>57</v>
      </c>
      <c r="B51" s="114">
        <v>0</v>
      </c>
      <c r="C51" s="115">
        <f t="shared" si="0"/>
        <v>0</v>
      </c>
      <c r="D51" s="22"/>
      <c r="E51" s="114">
        <v>0</v>
      </c>
      <c r="F51" s="115">
        <f t="shared" si="0"/>
        <v>0</v>
      </c>
      <c r="G51" s="22"/>
      <c r="H51" s="114">
        <v>0</v>
      </c>
      <c r="I51" s="115">
        <f t="shared" si="4"/>
        <v>0</v>
      </c>
      <c r="J51" s="1"/>
    </row>
    <row r="52" spans="1:10" ht="15" customHeight="1" x14ac:dyDescent="0.2">
      <c r="A52" s="1" t="s">
        <v>58</v>
      </c>
      <c r="B52" s="114">
        <v>215</v>
      </c>
      <c r="C52" s="115">
        <f t="shared" si="0"/>
        <v>1.0436893203883495</v>
      </c>
      <c r="D52" s="22"/>
      <c r="E52" s="114">
        <v>165</v>
      </c>
      <c r="F52" s="115">
        <f t="shared" si="0"/>
        <v>1.566951566951567</v>
      </c>
      <c r="G52" s="22"/>
      <c r="H52" s="114">
        <v>45</v>
      </c>
      <c r="I52" s="115">
        <f t="shared" si="4"/>
        <v>0.4466501240694789</v>
      </c>
      <c r="J52" s="1"/>
    </row>
    <row r="53" spans="1:10" ht="15" customHeight="1" x14ac:dyDescent="0.2">
      <c r="A53" s="1" t="s">
        <v>59</v>
      </c>
      <c r="B53" s="114">
        <v>40</v>
      </c>
      <c r="C53" s="115">
        <f t="shared" si="0"/>
        <v>0.1941747572815534</v>
      </c>
      <c r="D53" s="22"/>
      <c r="E53" s="114">
        <v>0</v>
      </c>
      <c r="F53" s="115">
        <f t="shared" si="0"/>
        <v>0</v>
      </c>
      <c r="G53" s="22"/>
      <c r="H53" s="114">
        <v>35</v>
      </c>
      <c r="I53" s="115">
        <f t="shared" si="4"/>
        <v>0.34739454094292804</v>
      </c>
      <c r="J53" s="1"/>
    </row>
    <row r="54" spans="1:10" ht="15" customHeight="1" x14ac:dyDescent="0.2">
      <c r="A54" s="1" t="s">
        <v>60</v>
      </c>
      <c r="B54" s="114">
        <v>45</v>
      </c>
      <c r="C54" s="115">
        <f t="shared" si="0"/>
        <v>0.21844660194174759</v>
      </c>
      <c r="D54" s="22"/>
      <c r="E54" s="114">
        <v>25</v>
      </c>
      <c r="F54" s="115">
        <f t="shared" si="0"/>
        <v>0.23741690408357075</v>
      </c>
      <c r="G54" s="22"/>
      <c r="H54" s="114">
        <v>20</v>
      </c>
      <c r="I54" s="115">
        <f t="shared" si="4"/>
        <v>0.19851116625310172</v>
      </c>
      <c r="J54" s="1"/>
    </row>
    <row r="55" spans="1:10" ht="15" customHeight="1" x14ac:dyDescent="0.2">
      <c r="A55" s="1" t="s">
        <v>61</v>
      </c>
      <c r="B55" s="114">
        <v>15</v>
      </c>
      <c r="C55" s="115">
        <f t="shared" si="0"/>
        <v>7.281553398058252E-2</v>
      </c>
      <c r="D55" s="22"/>
      <c r="E55" s="114">
        <v>10</v>
      </c>
      <c r="F55" s="115">
        <f t="shared" si="0"/>
        <v>9.4966761633428307E-2</v>
      </c>
      <c r="G55" s="22"/>
      <c r="H55" s="114">
        <v>0</v>
      </c>
      <c r="I55" s="115">
        <f t="shared" si="4"/>
        <v>0</v>
      </c>
      <c r="J55" s="1"/>
    </row>
    <row r="56" spans="1:10" ht="15" customHeight="1" x14ac:dyDescent="0.2">
      <c r="A56" s="1"/>
      <c r="B56" s="11"/>
      <c r="C56" s="12"/>
      <c r="D56" s="12"/>
      <c r="E56" s="11"/>
      <c r="F56" s="12"/>
      <c r="G56" s="12"/>
      <c r="H56" s="11"/>
      <c r="I56" s="12"/>
      <c r="J56" s="1"/>
    </row>
    <row r="57" spans="1:10" ht="15" customHeight="1" x14ac:dyDescent="0.2">
      <c r="A57" s="29" t="s">
        <v>62</v>
      </c>
      <c r="B57" s="9">
        <v>340</v>
      </c>
      <c r="C57" s="10">
        <f t="shared" ref="C57:F113" si="5">B57/B$8*100</f>
        <v>1.650485436893204</v>
      </c>
      <c r="D57" s="10"/>
      <c r="E57" s="9">
        <v>190</v>
      </c>
      <c r="F57" s="10">
        <f t="shared" si="5"/>
        <v>1.8043684710351375</v>
      </c>
      <c r="G57" s="10"/>
      <c r="H57" s="9">
        <v>150</v>
      </c>
      <c r="I57" s="10">
        <f t="shared" ref="I57:I63" si="6">H57/H$8*100</f>
        <v>1.4888337468982631</v>
      </c>
      <c r="J57" s="29"/>
    </row>
    <row r="58" spans="1:10" ht="15" customHeight="1" x14ac:dyDescent="0.2">
      <c r="A58" s="1" t="s">
        <v>63</v>
      </c>
      <c r="B58" s="114">
        <v>25</v>
      </c>
      <c r="C58" s="115">
        <f t="shared" si="5"/>
        <v>0.12135922330097086</v>
      </c>
      <c r="D58" s="22"/>
      <c r="E58" s="114">
        <v>10</v>
      </c>
      <c r="F58" s="115">
        <f t="shared" si="5"/>
        <v>9.4966761633428307E-2</v>
      </c>
      <c r="G58" s="22"/>
      <c r="H58" s="114">
        <v>15</v>
      </c>
      <c r="I58" s="115">
        <f t="shared" si="6"/>
        <v>0.14888337468982629</v>
      </c>
      <c r="J58" s="1"/>
    </row>
    <row r="59" spans="1:10" ht="15" customHeight="1" x14ac:dyDescent="0.2">
      <c r="A59" s="1" t="s">
        <v>64</v>
      </c>
      <c r="B59" s="114">
        <v>20</v>
      </c>
      <c r="C59" s="115">
        <f t="shared" si="5"/>
        <v>9.7087378640776698E-2</v>
      </c>
      <c r="D59" s="22"/>
      <c r="E59" s="114">
        <v>10</v>
      </c>
      <c r="F59" s="115">
        <f t="shared" si="5"/>
        <v>9.4966761633428307E-2</v>
      </c>
      <c r="G59" s="22"/>
      <c r="H59" s="114">
        <v>10</v>
      </c>
      <c r="I59" s="115">
        <f t="shared" si="6"/>
        <v>9.9255583126550861E-2</v>
      </c>
      <c r="J59" s="1"/>
    </row>
    <row r="60" spans="1:10" ht="15" customHeight="1" x14ac:dyDescent="0.2">
      <c r="A60" s="1" t="s">
        <v>65</v>
      </c>
      <c r="B60" s="114">
        <v>120</v>
      </c>
      <c r="C60" s="115">
        <f t="shared" si="5"/>
        <v>0.58252427184466016</v>
      </c>
      <c r="D60" s="22"/>
      <c r="E60" s="114">
        <v>65</v>
      </c>
      <c r="F60" s="115">
        <f t="shared" si="5"/>
        <v>0.61728395061728392</v>
      </c>
      <c r="G60" s="22"/>
      <c r="H60" s="114">
        <v>60</v>
      </c>
      <c r="I60" s="115">
        <f t="shared" si="6"/>
        <v>0.59553349875930517</v>
      </c>
      <c r="J60" s="1"/>
    </row>
    <row r="61" spans="1:10" ht="15" customHeight="1" x14ac:dyDescent="0.2">
      <c r="A61" s="1" t="s">
        <v>66</v>
      </c>
      <c r="B61" s="114">
        <v>125</v>
      </c>
      <c r="C61" s="115">
        <f t="shared" si="5"/>
        <v>0.60679611650485432</v>
      </c>
      <c r="D61" s="22"/>
      <c r="E61" s="114">
        <v>100</v>
      </c>
      <c r="F61" s="115">
        <f t="shared" si="5"/>
        <v>0.94966761633428298</v>
      </c>
      <c r="G61" s="22"/>
      <c r="H61" s="114">
        <v>30</v>
      </c>
      <c r="I61" s="115">
        <f t="shared" si="6"/>
        <v>0.29776674937965258</v>
      </c>
      <c r="J61" s="1"/>
    </row>
    <row r="62" spans="1:10" ht="15" customHeight="1" x14ac:dyDescent="0.2">
      <c r="A62" s="1" t="s">
        <v>146</v>
      </c>
      <c r="B62" s="114">
        <v>0</v>
      </c>
      <c r="C62" s="115">
        <f t="shared" si="5"/>
        <v>0</v>
      </c>
      <c r="D62" s="22"/>
      <c r="E62" s="114">
        <v>0</v>
      </c>
      <c r="F62" s="115">
        <f t="shared" si="5"/>
        <v>0</v>
      </c>
      <c r="G62" s="22"/>
      <c r="H62" s="114">
        <v>0</v>
      </c>
      <c r="I62" s="115">
        <f t="shared" si="6"/>
        <v>0</v>
      </c>
      <c r="J62" s="1"/>
    </row>
    <row r="63" spans="1:10" ht="15" customHeight="1" x14ac:dyDescent="0.2">
      <c r="A63" s="1" t="s">
        <v>67</v>
      </c>
      <c r="B63" s="114">
        <v>50</v>
      </c>
      <c r="C63" s="115">
        <f t="shared" si="5"/>
        <v>0.24271844660194172</v>
      </c>
      <c r="D63" s="22"/>
      <c r="E63" s="114">
        <v>10</v>
      </c>
      <c r="F63" s="115">
        <f t="shared" si="5"/>
        <v>9.4966761633428307E-2</v>
      </c>
      <c r="G63" s="22"/>
      <c r="H63" s="114">
        <v>45</v>
      </c>
      <c r="I63" s="115">
        <f t="shared" si="6"/>
        <v>0.4466501240694789</v>
      </c>
      <c r="J63" s="1"/>
    </row>
    <row r="64" spans="1:10" ht="15" customHeight="1" x14ac:dyDescent="0.2">
      <c r="A64" s="1"/>
      <c r="B64" s="11"/>
      <c r="C64" s="12"/>
      <c r="D64" s="12"/>
      <c r="E64" s="11"/>
      <c r="F64" s="12"/>
      <c r="G64" s="12"/>
      <c r="H64" s="11"/>
      <c r="I64" s="12"/>
      <c r="J64" s="1"/>
    </row>
    <row r="65" spans="1:10" ht="15" customHeight="1" x14ac:dyDescent="0.2">
      <c r="A65" s="29" t="s">
        <v>68</v>
      </c>
      <c r="B65" s="9">
        <v>270</v>
      </c>
      <c r="C65" s="10">
        <f t="shared" si="5"/>
        <v>1.3106796116504855</v>
      </c>
      <c r="D65" s="10"/>
      <c r="E65" s="9">
        <v>95</v>
      </c>
      <c r="F65" s="10">
        <f t="shared" si="5"/>
        <v>0.90218423551756877</v>
      </c>
      <c r="G65" s="10"/>
      <c r="H65" s="9">
        <v>180</v>
      </c>
      <c r="I65" s="10">
        <f>H65/H$8*100</f>
        <v>1.7866004962779156</v>
      </c>
      <c r="J65" s="29"/>
    </row>
    <row r="66" spans="1:10" ht="15" customHeight="1" x14ac:dyDescent="0.2">
      <c r="A66" s="1" t="s">
        <v>147</v>
      </c>
      <c r="B66" s="114">
        <v>0</v>
      </c>
      <c r="C66" s="115">
        <f t="shared" si="5"/>
        <v>0</v>
      </c>
      <c r="D66" s="22"/>
      <c r="E66" s="114">
        <v>0</v>
      </c>
      <c r="F66" s="115">
        <f t="shared" si="5"/>
        <v>0</v>
      </c>
      <c r="G66" s="22"/>
      <c r="H66" s="114">
        <v>0</v>
      </c>
      <c r="I66" s="115">
        <f>H66/H$8*100</f>
        <v>0</v>
      </c>
      <c r="J66" s="1"/>
    </row>
    <row r="67" spans="1:10" ht="15" customHeight="1" x14ac:dyDescent="0.2">
      <c r="A67" s="1" t="s">
        <v>148</v>
      </c>
      <c r="B67" s="114">
        <v>145</v>
      </c>
      <c r="C67" s="115">
        <f t="shared" si="5"/>
        <v>0.70388349514563098</v>
      </c>
      <c r="D67" s="22"/>
      <c r="E67" s="114">
        <v>55</v>
      </c>
      <c r="F67" s="115">
        <f t="shared" si="5"/>
        <v>0.52231718898385571</v>
      </c>
      <c r="G67" s="22"/>
      <c r="H67" s="114">
        <v>85</v>
      </c>
      <c r="I67" s="115">
        <f>H67/H$8*100</f>
        <v>0.84367245657568246</v>
      </c>
      <c r="J67" s="1"/>
    </row>
    <row r="68" spans="1:10" ht="15" customHeight="1" x14ac:dyDescent="0.2">
      <c r="A68" s="1" t="s">
        <v>149</v>
      </c>
      <c r="B68" s="114">
        <v>15</v>
      </c>
      <c r="C68" s="115">
        <f t="shared" si="5"/>
        <v>7.281553398058252E-2</v>
      </c>
      <c r="D68" s="22"/>
      <c r="E68" s="114">
        <v>10</v>
      </c>
      <c r="F68" s="115">
        <f t="shared" si="5"/>
        <v>9.4966761633428307E-2</v>
      </c>
      <c r="G68" s="22"/>
      <c r="H68" s="114">
        <v>10</v>
      </c>
      <c r="I68" s="115">
        <f>H68/H$8*100</f>
        <v>9.9255583126550861E-2</v>
      </c>
      <c r="J68" s="1"/>
    </row>
    <row r="69" spans="1:10" ht="15" customHeight="1" x14ac:dyDescent="0.2">
      <c r="A69" s="1" t="s">
        <v>150</v>
      </c>
      <c r="B69" s="114">
        <v>120</v>
      </c>
      <c r="C69" s="115">
        <f t="shared" si="5"/>
        <v>0.58252427184466016</v>
      </c>
      <c r="D69" s="22"/>
      <c r="E69" s="114">
        <v>25</v>
      </c>
      <c r="F69" s="115">
        <f t="shared" si="5"/>
        <v>0.23741690408357075</v>
      </c>
      <c r="G69" s="22"/>
      <c r="H69" s="114">
        <v>90</v>
      </c>
      <c r="I69" s="115">
        <f t="shared" ref="I69:I79" si="7">H69/H$8*100</f>
        <v>0.89330024813895781</v>
      </c>
      <c r="J69" s="1"/>
    </row>
    <row r="70" spans="1:10" ht="15" customHeight="1" x14ac:dyDescent="0.2">
      <c r="A70" s="1" t="s">
        <v>151</v>
      </c>
      <c r="B70" s="114">
        <v>0</v>
      </c>
      <c r="C70" s="115">
        <f t="shared" si="5"/>
        <v>0</v>
      </c>
      <c r="D70" s="22"/>
      <c r="E70" s="114">
        <v>0</v>
      </c>
      <c r="F70" s="115">
        <f t="shared" si="5"/>
        <v>0</v>
      </c>
      <c r="G70" s="22"/>
      <c r="H70" s="114">
        <v>0</v>
      </c>
      <c r="I70" s="115">
        <f t="shared" si="7"/>
        <v>0</v>
      </c>
      <c r="J70" s="1"/>
    </row>
    <row r="71" spans="1:10" ht="15" customHeight="1" x14ac:dyDescent="0.2">
      <c r="A71" s="1"/>
      <c r="B71" s="114"/>
      <c r="C71" s="115"/>
      <c r="D71" s="22"/>
      <c r="E71" s="114"/>
      <c r="F71" s="115"/>
      <c r="G71" s="22"/>
      <c r="H71" s="114"/>
      <c r="I71" s="115"/>
      <c r="J71" s="1"/>
    </row>
    <row r="72" spans="1:10" ht="15" customHeight="1" x14ac:dyDescent="0.2">
      <c r="A72" s="29" t="s">
        <v>69</v>
      </c>
      <c r="B72" s="153">
        <v>260</v>
      </c>
      <c r="C72" s="154">
        <f t="shared" si="5"/>
        <v>1.262135922330097</v>
      </c>
      <c r="D72" s="20"/>
      <c r="E72" s="153">
        <v>150</v>
      </c>
      <c r="F72" s="154">
        <f t="shared" si="5"/>
        <v>1.4245014245014245</v>
      </c>
      <c r="G72" s="20"/>
      <c r="H72" s="153">
        <v>110</v>
      </c>
      <c r="I72" s="154">
        <f t="shared" si="7"/>
        <v>1.0918114143920596</v>
      </c>
      <c r="J72" s="1"/>
    </row>
    <row r="73" spans="1:10" ht="15" customHeight="1" x14ac:dyDescent="0.2">
      <c r="A73" s="1" t="s">
        <v>152</v>
      </c>
      <c r="B73" s="114">
        <v>235</v>
      </c>
      <c r="C73" s="115">
        <f t="shared" si="5"/>
        <v>1.1407766990291262</v>
      </c>
      <c r="D73" s="22"/>
      <c r="E73" s="114">
        <v>130</v>
      </c>
      <c r="F73" s="115">
        <f t="shared" si="5"/>
        <v>1.2345679012345678</v>
      </c>
      <c r="G73" s="22"/>
      <c r="H73" s="114">
        <v>110</v>
      </c>
      <c r="I73" s="115">
        <f t="shared" si="7"/>
        <v>1.0918114143920596</v>
      </c>
      <c r="J73" s="1"/>
    </row>
    <row r="74" spans="1:10" ht="15" customHeight="1" x14ac:dyDescent="0.2">
      <c r="A74" s="1" t="s">
        <v>153</v>
      </c>
      <c r="B74" s="114">
        <v>25</v>
      </c>
      <c r="C74" s="115">
        <f t="shared" si="5"/>
        <v>0.12135922330097086</v>
      </c>
      <c r="D74" s="22"/>
      <c r="E74" s="114">
        <v>20</v>
      </c>
      <c r="F74" s="115">
        <f t="shared" si="5"/>
        <v>0.18993352326685661</v>
      </c>
      <c r="G74" s="22"/>
      <c r="H74" s="114">
        <v>0</v>
      </c>
      <c r="I74" s="115">
        <f t="shared" si="7"/>
        <v>0</v>
      </c>
      <c r="J74" s="1"/>
    </row>
    <row r="75" spans="1:10" ht="15" customHeight="1" x14ac:dyDescent="0.2">
      <c r="A75" s="1" t="s">
        <v>154</v>
      </c>
      <c r="B75" s="114">
        <v>0</v>
      </c>
      <c r="C75" s="115">
        <f t="shared" si="5"/>
        <v>0</v>
      </c>
      <c r="D75" s="22"/>
      <c r="E75" s="114">
        <v>0</v>
      </c>
      <c r="F75" s="115">
        <f t="shared" si="5"/>
        <v>0</v>
      </c>
      <c r="G75" s="22"/>
      <c r="H75" s="114">
        <v>0</v>
      </c>
      <c r="I75" s="115">
        <f t="shared" si="7"/>
        <v>0</v>
      </c>
      <c r="J75" s="1"/>
    </row>
    <row r="76" spans="1:10" ht="15" customHeight="1" x14ac:dyDescent="0.2">
      <c r="A76" s="1"/>
      <c r="B76" s="114"/>
      <c r="C76" s="115"/>
      <c r="D76" s="22"/>
      <c r="E76" s="114"/>
      <c r="F76" s="115"/>
      <c r="G76" s="22"/>
      <c r="H76" s="114"/>
      <c r="I76" s="115"/>
      <c r="J76" s="1"/>
    </row>
    <row r="77" spans="1:10" ht="15" customHeight="1" x14ac:dyDescent="0.2">
      <c r="A77" s="29" t="s">
        <v>70</v>
      </c>
      <c r="B77" s="153">
        <v>920</v>
      </c>
      <c r="C77" s="154">
        <f t="shared" si="5"/>
        <v>4.4660194174757279</v>
      </c>
      <c r="D77" s="20"/>
      <c r="E77" s="153">
        <v>535</v>
      </c>
      <c r="F77" s="154">
        <f t="shared" si="5"/>
        <v>5.0807217473884139</v>
      </c>
      <c r="G77" s="20"/>
      <c r="H77" s="153">
        <v>390</v>
      </c>
      <c r="I77" s="154">
        <f t="shared" si="7"/>
        <v>3.870967741935484</v>
      </c>
      <c r="J77" s="1"/>
    </row>
    <row r="78" spans="1:10" ht="15" customHeight="1" x14ac:dyDescent="0.2">
      <c r="A78" s="1"/>
      <c r="B78" s="114"/>
      <c r="C78" s="115"/>
      <c r="D78" s="22"/>
      <c r="E78" s="114"/>
      <c r="F78" s="115"/>
      <c r="G78" s="22"/>
      <c r="H78" s="114"/>
      <c r="I78" s="115"/>
      <c r="J78" s="1"/>
    </row>
    <row r="79" spans="1:10" ht="15" customHeight="1" x14ac:dyDescent="0.2">
      <c r="A79" s="29" t="s">
        <v>115</v>
      </c>
      <c r="B79" s="153">
        <v>10</v>
      </c>
      <c r="C79" s="154">
        <f t="shared" si="5"/>
        <v>4.8543689320388349E-2</v>
      </c>
      <c r="D79" s="20"/>
      <c r="E79" s="153">
        <v>10</v>
      </c>
      <c r="F79" s="154">
        <f t="shared" si="5"/>
        <v>9.4966761633428307E-2</v>
      </c>
      <c r="G79" s="20"/>
      <c r="H79" s="153">
        <v>10</v>
      </c>
      <c r="I79" s="154">
        <f t="shared" si="7"/>
        <v>9.9255583126550861E-2</v>
      </c>
      <c r="J79" s="1"/>
    </row>
    <row r="80" spans="1:10" ht="15" customHeight="1" x14ac:dyDescent="0.2">
      <c r="A80" s="1"/>
      <c r="B80" s="11"/>
      <c r="C80" s="12"/>
      <c r="D80" s="12"/>
      <c r="E80" s="11"/>
      <c r="F80" s="12"/>
      <c r="G80" s="12"/>
      <c r="H80" s="11"/>
      <c r="I80" s="12"/>
      <c r="J80" s="1"/>
    </row>
    <row r="81" spans="1:10" ht="15" customHeight="1" x14ac:dyDescent="0.2">
      <c r="A81" s="29" t="s">
        <v>116</v>
      </c>
      <c r="B81" s="9">
        <v>650</v>
      </c>
      <c r="C81" s="10">
        <f t="shared" si="5"/>
        <v>3.1553398058252426</v>
      </c>
      <c r="D81" s="10"/>
      <c r="E81" s="9">
        <v>440</v>
      </c>
      <c r="F81" s="10">
        <f t="shared" si="5"/>
        <v>4.1785375118708457</v>
      </c>
      <c r="G81" s="10"/>
      <c r="H81" s="9">
        <v>210</v>
      </c>
      <c r="I81" s="10">
        <f>H81/H$8*100</f>
        <v>2.0843672456575684</v>
      </c>
      <c r="J81" s="29"/>
    </row>
    <row r="82" spans="1:10" ht="15" customHeight="1" x14ac:dyDescent="0.2">
      <c r="A82" s="1" t="s">
        <v>117</v>
      </c>
      <c r="B82" s="114">
        <v>580</v>
      </c>
      <c r="C82" s="115">
        <f>B82/B$8*100</f>
        <v>2.8155339805825239</v>
      </c>
      <c r="D82" s="22"/>
      <c r="E82" s="114">
        <v>375</v>
      </c>
      <c r="F82" s="115">
        <f>E82/E$8*100</f>
        <v>3.5612535612535612</v>
      </c>
      <c r="G82" s="22"/>
      <c r="H82" s="114">
        <v>210</v>
      </c>
      <c r="I82" s="115">
        <f>H82/H$8*100</f>
        <v>2.0843672456575684</v>
      </c>
      <c r="J82" s="1"/>
    </row>
    <row r="83" spans="1:10" ht="15" customHeight="1" x14ac:dyDescent="0.2">
      <c r="A83" s="1" t="s">
        <v>79</v>
      </c>
      <c r="B83" s="114">
        <v>70</v>
      </c>
      <c r="C83" s="115">
        <f t="shared" si="5"/>
        <v>0.33980582524271846</v>
      </c>
      <c r="D83" s="22"/>
      <c r="E83" s="114">
        <v>60</v>
      </c>
      <c r="F83" s="115">
        <f t="shared" si="5"/>
        <v>0.56980056980056981</v>
      </c>
      <c r="G83" s="22"/>
      <c r="H83" s="114">
        <v>0</v>
      </c>
      <c r="I83" s="115">
        <f t="shared" ref="I83:I93" si="8">H83/H$8*100</f>
        <v>0</v>
      </c>
      <c r="J83" s="1"/>
    </row>
    <row r="84" spans="1:10" ht="15" customHeight="1" x14ac:dyDescent="0.2">
      <c r="A84" s="1"/>
      <c r="B84" s="114"/>
      <c r="C84" s="115"/>
      <c r="D84" s="22"/>
      <c r="E84" s="114"/>
      <c r="F84" s="115"/>
      <c r="G84" s="22"/>
      <c r="H84" s="114"/>
      <c r="I84" s="115"/>
      <c r="J84" s="1"/>
    </row>
    <row r="85" spans="1:10" ht="15" customHeight="1" x14ac:dyDescent="0.2">
      <c r="A85" s="29" t="s">
        <v>80</v>
      </c>
      <c r="B85" s="153">
        <v>1750</v>
      </c>
      <c r="C85" s="154">
        <f t="shared" si="5"/>
        <v>8.4951456310679614</v>
      </c>
      <c r="D85" s="20"/>
      <c r="E85" s="153">
        <v>465</v>
      </c>
      <c r="F85" s="154">
        <f t="shared" si="5"/>
        <v>4.415954415954416</v>
      </c>
      <c r="G85" s="20"/>
      <c r="H85" s="153">
        <v>1285</v>
      </c>
      <c r="I85" s="154">
        <f t="shared" si="8"/>
        <v>12.754342431761787</v>
      </c>
      <c r="J85" s="1"/>
    </row>
    <row r="86" spans="1:10" ht="15" customHeight="1" x14ac:dyDescent="0.2">
      <c r="A86" s="1"/>
      <c r="B86" s="114"/>
      <c r="C86" s="115"/>
      <c r="D86" s="22"/>
      <c r="E86" s="114"/>
      <c r="F86" s="115"/>
      <c r="G86" s="22"/>
      <c r="H86" s="114"/>
      <c r="I86" s="115"/>
      <c r="J86" s="1"/>
    </row>
    <row r="87" spans="1:10" ht="15" customHeight="1" x14ac:dyDescent="0.2">
      <c r="A87" s="29" t="s">
        <v>81</v>
      </c>
      <c r="B87" s="153">
        <v>2325</v>
      </c>
      <c r="C87" s="154">
        <f t="shared" si="5"/>
        <v>11.286407766990292</v>
      </c>
      <c r="D87" s="20"/>
      <c r="E87" s="153">
        <v>480</v>
      </c>
      <c r="F87" s="154">
        <f t="shared" si="5"/>
        <v>4.5584045584045585</v>
      </c>
      <c r="G87" s="20"/>
      <c r="H87" s="153">
        <v>1850</v>
      </c>
      <c r="I87" s="154">
        <f t="shared" si="8"/>
        <v>18.362282878411911</v>
      </c>
      <c r="J87" s="1"/>
    </row>
    <row r="88" spans="1:10" ht="15" customHeight="1" x14ac:dyDescent="0.2">
      <c r="A88" s="1" t="s">
        <v>82</v>
      </c>
      <c r="B88" s="114">
        <v>555</v>
      </c>
      <c r="C88" s="115">
        <f t="shared" si="5"/>
        <v>2.6941747572815533</v>
      </c>
      <c r="D88" s="22"/>
      <c r="E88" s="114">
        <v>115</v>
      </c>
      <c r="F88" s="115">
        <f t="shared" si="5"/>
        <v>1.0921177587844255</v>
      </c>
      <c r="G88" s="22"/>
      <c r="H88" s="114">
        <v>435</v>
      </c>
      <c r="I88" s="115">
        <f t="shared" si="8"/>
        <v>4.3176178660049631</v>
      </c>
      <c r="J88" s="1"/>
    </row>
    <row r="89" spans="1:10" ht="15" customHeight="1" x14ac:dyDescent="0.2">
      <c r="A89" s="1" t="s">
        <v>83</v>
      </c>
      <c r="B89" s="114">
        <v>815</v>
      </c>
      <c r="C89" s="115">
        <f t="shared" si="5"/>
        <v>3.9563106796116507</v>
      </c>
      <c r="D89" s="22"/>
      <c r="E89" s="114">
        <v>170</v>
      </c>
      <c r="F89" s="115">
        <f t="shared" si="5"/>
        <v>1.6144349477682813</v>
      </c>
      <c r="G89" s="22"/>
      <c r="H89" s="114">
        <v>640</v>
      </c>
      <c r="I89" s="115">
        <f t="shared" si="8"/>
        <v>6.3523573200992551</v>
      </c>
      <c r="J89" s="1"/>
    </row>
    <row r="90" spans="1:10" ht="15" customHeight="1" x14ac:dyDescent="0.2">
      <c r="A90" s="1" t="s">
        <v>84</v>
      </c>
      <c r="B90" s="114">
        <v>265</v>
      </c>
      <c r="C90" s="115">
        <f t="shared" si="5"/>
        <v>1.2864077669902914</v>
      </c>
      <c r="D90" s="22"/>
      <c r="E90" s="114">
        <v>55</v>
      </c>
      <c r="F90" s="115">
        <f t="shared" si="5"/>
        <v>0.52231718898385571</v>
      </c>
      <c r="G90" s="22"/>
      <c r="H90" s="114">
        <v>205</v>
      </c>
      <c r="I90" s="115">
        <f t="shared" si="8"/>
        <v>2.0347394540942929</v>
      </c>
      <c r="J90" s="1"/>
    </row>
    <row r="91" spans="1:10" ht="15" customHeight="1" x14ac:dyDescent="0.2">
      <c r="A91" s="1" t="s">
        <v>85</v>
      </c>
      <c r="B91" s="114">
        <v>700</v>
      </c>
      <c r="C91" s="115">
        <f t="shared" si="5"/>
        <v>3.3980582524271843</v>
      </c>
      <c r="D91" s="22"/>
      <c r="E91" s="114">
        <v>135</v>
      </c>
      <c r="F91" s="115">
        <f t="shared" si="5"/>
        <v>1.2820512820512819</v>
      </c>
      <c r="G91" s="22"/>
      <c r="H91" s="114">
        <v>565</v>
      </c>
      <c r="I91" s="115">
        <f t="shared" si="8"/>
        <v>5.6079404466501241</v>
      </c>
      <c r="J91" s="1"/>
    </row>
    <row r="92" spans="1:10" ht="15" customHeight="1" x14ac:dyDescent="0.2">
      <c r="A92" s="1"/>
      <c r="B92" s="114"/>
      <c r="C92" s="115"/>
      <c r="D92" s="22"/>
      <c r="E92" s="114"/>
      <c r="F92" s="115"/>
      <c r="G92" s="22"/>
      <c r="H92" s="114"/>
      <c r="I92" s="115"/>
      <c r="J92" s="1"/>
    </row>
    <row r="93" spans="1:10" ht="15" customHeight="1" x14ac:dyDescent="0.2">
      <c r="A93" s="29" t="s">
        <v>86</v>
      </c>
      <c r="B93" s="153">
        <v>375</v>
      </c>
      <c r="C93" s="154">
        <f t="shared" si="5"/>
        <v>1.820388349514563</v>
      </c>
      <c r="D93" s="20"/>
      <c r="E93" s="153">
        <v>180</v>
      </c>
      <c r="F93" s="154">
        <f t="shared" si="5"/>
        <v>1.7094017094017095</v>
      </c>
      <c r="G93" s="20"/>
      <c r="H93" s="153">
        <v>195</v>
      </c>
      <c r="I93" s="154">
        <f t="shared" si="8"/>
        <v>1.935483870967742</v>
      </c>
      <c r="J93" s="1"/>
    </row>
    <row r="94" spans="1:10" ht="15" customHeight="1" x14ac:dyDescent="0.2">
      <c r="A94" s="1" t="s">
        <v>155</v>
      </c>
      <c r="B94" s="114">
        <v>65</v>
      </c>
      <c r="C94" s="115">
        <f t="shared" si="5"/>
        <v>0.31553398058252424</v>
      </c>
      <c r="D94" s="22"/>
      <c r="E94" s="114">
        <v>30</v>
      </c>
      <c r="F94" s="115">
        <f t="shared" si="5"/>
        <v>0.28490028490028491</v>
      </c>
      <c r="G94" s="22"/>
      <c r="H94" s="114">
        <v>35</v>
      </c>
      <c r="I94" s="115">
        <f t="shared" ref="I94:I104" si="9">H94/H$8*100</f>
        <v>0.34739454094292804</v>
      </c>
      <c r="J94" s="1"/>
    </row>
    <row r="95" spans="1:10" ht="15" customHeight="1" x14ac:dyDescent="0.2">
      <c r="A95" s="1" t="s">
        <v>156</v>
      </c>
      <c r="B95" s="114">
        <v>125</v>
      </c>
      <c r="C95" s="115">
        <f t="shared" si="5"/>
        <v>0.60679611650485432</v>
      </c>
      <c r="D95" s="22"/>
      <c r="E95" s="114">
        <v>55</v>
      </c>
      <c r="F95" s="115">
        <f t="shared" si="5"/>
        <v>0.52231718898385571</v>
      </c>
      <c r="G95" s="22"/>
      <c r="H95" s="114">
        <v>75</v>
      </c>
      <c r="I95" s="115">
        <f t="shared" si="9"/>
        <v>0.74441687344913154</v>
      </c>
      <c r="J95" s="1"/>
    </row>
    <row r="96" spans="1:10" ht="15" customHeight="1" x14ac:dyDescent="0.2">
      <c r="A96" s="1" t="s">
        <v>157</v>
      </c>
      <c r="B96" s="114">
        <v>185</v>
      </c>
      <c r="C96" s="115">
        <f t="shared" si="5"/>
        <v>0.8980582524271844</v>
      </c>
      <c r="D96" s="22"/>
      <c r="E96" s="114">
        <v>95</v>
      </c>
      <c r="F96" s="115">
        <f t="shared" si="5"/>
        <v>0.90218423551756877</v>
      </c>
      <c r="G96" s="22"/>
      <c r="H96" s="114">
        <v>85</v>
      </c>
      <c r="I96" s="115">
        <f t="shared" si="9"/>
        <v>0.84367245657568246</v>
      </c>
      <c r="J96" s="1"/>
    </row>
    <row r="97" spans="1:10" ht="15" customHeight="1" x14ac:dyDescent="0.2">
      <c r="A97" s="1"/>
      <c r="B97" s="114"/>
      <c r="C97" s="115"/>
      <c r="D97" s="22"/>
      <c r="E97" s="114"/>
      <c r="F97" s="115"/>
      <c r="G97" s="22"/>
      <c r="H97" s="114"/>
      <c r="I97" s="115"/>
      <c r="J97" s="1"/>
    </row>
    <row r="98" spans="1:10" ht="15" customHeight="1" x14ac:dyDescent="0.2">
      <c r="A98" s="29" t="s">
        <v>87</v>
      </c>
      <c r="B98" s="153">
        <v>935</v>
      </c>
      <c r="C98" s="154">
        <f t="shared" si="5"/>
        <v>4.5388349514563107</v>
      </c>
      <c r="D98" s="20"/>
      <c r="E98" s="153">
        <v>495</v>
      </c>
      <c r="F98" s="154">
        <f t="shared" si="5"/>
        <v>4.700854700854701</v>
      </c>
      <c r="G98" s="20"/>
      <c r="H98" s="153">
        <v>445</v>
      </c>
      <c r="I98" s="154">
        <f t="shared" si="9"/>
        <v>4.4168734491315131</v>
      </c>
      <c r="J98" s="1"/>
    </row>
    <row r="99" spans="1:10" ht="15" customHeight="1" x14ac:dyDescent="0.2">
      <c r="A99" s="1" t="s">
        <v>88</v>
      </c>
      <c r="B99" s="114">
        <v>305</v>
      </c>
      <c r="C99" s="115">
        <f t="shared" si="5"/>
        <v>1.4805825242718447</v>
      </c>
      <c r="D99" s="22"/>
      <c r="E99" s="114">
        <v>135</v>
      </c>
      <c r="F99" s="115">
        <f t="shared" si="5"/>
        <v>1.2820512820512819</v>
      </c>
      <c r="G99" s="22"/>
      <c r="H99" s="114">
        <v>175</v>
      </c>
      <c r="I99" s="115">
        <f t="shared" si="9"/>
        <v>1.7369727047146404</v>
      </c>
      <c r="J99" s="1"/>
    </row>
    <row r="100" spans="1:10" ht="15" customHeight="1" x14ac:dyDescent="0.2">
      <c r="A100" s="1" t="s">
        <v>118</v>
      </c>
      <c r="B100" s="114">
        <v>635</v>
      </c>
      <c r="C100" s="115">
        <f t="shared" si="5"/>
        <v>3.0825242718446604</v>
      </c>
      <c r="D100" s="22"/>
      <c r="E100" s="114">
        <v>355</v>
      </c>
      <c r="F100" s="115">
        <f t="shared" si="5"/>
        <v>3.3713200379867048</v>
      </c>
      <c r="G100" s="22"/>
      <c r="H100" s="114">
        <v>275</v>
      </c>
      <c r="I100" s="115">
        <f t="shared" si="9"/>
        <v>2.7295285359801489</v>
      </c>
      <c r="J100" s="1"/>
    </row>
    <row r="101" spans="1:10" ht="15" customHeight="1" x14ac:dyDescent="0.2">
      <c r="A101" s="1"/>
      <c r="B101" s="114"/>
      <c r="C101" s="115"/>
      <c r="D101" s="22"/>
      <c r="E101" s="114"/>
      <c r="F101" s="115"/>
      <c r="G101" s="22"/>
      <c r="H101" s="114"/>
      <c r="I101" s="115"/>
      <c r="J101" s="1"/>
    </row>
    <row r="102" spans="1:10" ht="15" customHeight="1" x14ac:dyDescent="0.2">
      <c r="A102" s="29" t="s">
        <v>119</v>
      </c>
      <c r="B102" s="153">
        <v>665</v>
      </c>
      <c r="C102" s="154">
        <f t="shared" si="5"/>
        <v>3.2281553398058249</v>
      </c>
      <c r="D102" s="20"/>
      <c r="E102" s="153">
        <v>360</v>
      </c>
      <c r="F102" s="154">
        <f t="shared" si="5"/>
        <v>3.4188034188034191</v>
      </c>
      <c r="G102" s="20"/>
      <c r="H102" s="153">
        <v>305</v>
      </c>
      <c r="I102" s="154">
        <f t="shared" si="9"/>
        <v>3.0272952853598012</v>
      </c>
      <c r="J102" s="1"/>
    </row>
    <row r="103" spans="1:10" ht="15" customHeight="1" x14ac:dyDescent="0.2">
      <c r="A103" s="1" t="s">
        <v>120</v>
      </c>
      <c r="B103" s="114">
        <v>185</v>
      </c>
      <c r="C103" s="115">
        <f t="shared" si="5"/>
        <v>0.8980582524271844</v>
      </c>
      <c r="D103" s="22"/>
      <c r="E103" s="114">
        <v>170</v>
      </c>
      <c r="F103" s="115">
        <f t="shared" si="5"/>
        <v>1.6144349477682813</v>
      </c>
      <c r="G103" s="22"/>
      <c r="H103" s="114">
        <v>10</v>
      </c>
      <c r="I103" s="115">
        <f t="shared" si="9"/>
        <v>9.9255583126550861E-2</v>
      </c>
      <c r="J103" s="1"/>
    </row>
    <row r="104" spans="1:10" ht="15" customHeight="1" x14ac:dyDescent="0.2">
      <c r="A104" s="1" t="s">
        <v>121</v>
      </c>
      <c r="B104" s="114">
        <v>120</v>
      </c>
      <c r="C104" s="115">
        <f t="shared" si="5"/>
        <v>0.58252427184466016</v>
      </c>
      <c r="D104" s="22"/>
      <c r="E104" s="114">
        <v>25</v>
      </c>
      <c r="F104" s="115">
        <f t="shared" si="5"/>
        <v>0.23741690408357075</v>
      </c>
      <c r="G104" s="22"/>
      <c r="H104" s="114">
        <v>90</v>
      </c>
      <c r="I104" s="115">
        <f t="shared" si="9"/>
        <v>0.89330024813895781</v>
      </c>
      <c r="J104" s="1"/>
    </row>
    <row r="105" spans="1:10" ht="15" customHeight="1" x14ac:dyDescent="0.2">
      <c r="A105" s="1" t="s">
        <v>122</v>
      </c>
      <c r="B105" s="114">
        <v>340</v>
      </c>
      <c r="C105" s="115">
        <f t="shared" si="5"/>
        <v>1.650485436893204</v>
      </c>
      <c r="D105" s="22"/>
      <c r="E105" s="114">
        <v>165</v>
      </c>
      <c r="F105" s="115">
        <f t="shared" si="5"/>
        <v>1.566951566951567</v>
      </c>
      <c r="G105" s="22"/>
      <c r="H105" s="114">
        <v>170</v>
      </c>
      <c r="I105" s="115">
        <f>H105/H$8*100</f>
        <v>1.6873449131513649</v>
      </c>
      <c r="J105" s="1"/>
    </row>
    <row r="106" spans="1:10" ht="15" customHeight="1" x14ac:dyDescent="0.2">
      <c r="A106" s="1" t="s">
        <v>123</v>
      </c>
      <c r="B106" s="114">
        <v>30</v>
      </c>
      <c r="C106" s="115">
        <f t="shared" si="5"/>
        <v>0.14563106796116504</v>
      </c>
      <c r="D106" s="22"/>
      <c r="E106" s="114">
        <v>0</v>
      </c>
      <c r="F106" s="115">
        <f t="shared" si="5"/>
        <v>0</v>
      </c>
      <c r="G106" s="22"/>
      <c r="H106" s="114">
        <v>25</v>
      </c>
      <c r="I106" s="115">
        <f>H106/H$8*100</f>
        <v>0.24813895781637718</v>
      </c>
      <c r="J106" s="1"/>
    </row>
    <row r="107" spans="1:10" ht="15" customHeight="1" x14ac:dyDescent="0.2">
      <c r="A107" s="1"/>
      <c r="B107" s="114"/>
      <c r="C107" s="115"/>
      <c r="D107" s="22"/>
      <c r="E107" s="114"/>
      <c r="F107" s="115"/>
      <c r="G107" s="22"/>
      <c r="H107" s="114"/>
      <c r="I107" s="115"/>
      <c r="J107" s="1"/>
    </row>
    <row r="108" spans="1:10" ht="15" customHeight="1" x14ac:dyDescent="0.2">
      <c r="A108" s="29" t="s">
        <v>124</v>
      </c>
      <c r="B108" s="153">
        <v>5950</v>
      </c>
      <c r="C108" s="154">
        <f t="shared" si="5"/>
        <v>28.883495145631066</v>
      </c>
      <c r="D108" s="20"/>
      <c r="E108" s="153">
        <v>2765</v>
      </c>
      <c r="F108" s="154">
        <f t="shared" si="5"/>
        <v>26.258309591642927</v>
      </c>
      <c r="G108" s="20"/>
      <c r="H108" s="153">
        <v>3185</v>
      </c>
      <c r="I108" s="154">
        <f>H108/H$8*100</f>
        <v>31.612903225806448</v>
      </c>
      <c r="J108" s="1"/>
    </row>
    <row r="109" spans="1:10" ht="15" customHeight="1" x14ac:dyDescent="0.2">
      <c r="A109" s="1" t="s">
        <v>125</v>
      </c>
      <c r="B109" s="114">
        <v>1410</v>
      </c>
      <c r="C109" s="115">
        <f t="shared" si="5"/>
        <v>6.8446601941747582</v>
      </c>
      <c r="D109" s="22"/>
      <c r="E109" s="114">
        <v>780</v>
      </c>
      <c r="F109" s="115">
        <f t="shared" si="5"/>
        <v>7.4074074074074066</v>
      </c>
      <c r="G109" s="22"/>
      <c r="H109" s="114">
        <v>630</v>
      </c>
      <c r="I109" s="115">
        <f>H109/H$8*100</f>
        <v>6.2531017369727051</v>
      </c>
      <c r="J109" s="1"/>
    </row>
    <row r="110" spans="1:10" ht="15" customHeight="1" x14ac:dyDescent="0.2">
      <c r="A110" s="1" t="s">
        <v>126</v>
      </c>
      <c r="B110" s="114">
        <v>3205</v>
      </c>
      <c r="C110" s="115">
        <f t="shared" si="5"/>
        <v>15.558252427184465</v>
      </c>
      <c r="D110" s="22"/>
      <c r="E110" s="114">
        <v>1275</v>
      </c>
      <c r="F110" s="115">
        <f t="shared" si="5"/>
        <v>12.108262108262108</v>
      </c>
      <c r="G110" s="22"/>
      <c r="H110" s="114">
        <v>1930</v>
      </c>
      <c r="I110" s="115">
        <f t="shared" ref="I110:I113" si="10">H110/H$8*100</f>
        <v>19.156327543424318</v>
      </c>
      <c r="J110" s="1"/>
    </row>
    <row r="111" spans="1:10" ht="15" customHeight="1" x14ac:dyDescent="0.2">
      <c r="A111" s="1" t="s">
        <v>109</v>
      </c>
      <c r="B111" s="114">
        <v>700</v>
      </c>
      <c r="C111" s="115">
        <f t="shared" si="5"/>
        <v>3.3980582524271843</v>
      </c>
      <c r="D111" s="22"/>
      <c r="E111" s="114">
        <v>440</v>
      </c>
      <c r="F111" s="115">
        <f t="shared" si="5"/>
        <v>4.1785375118708457</v>
      </c>
      <c r="G111" s="22"/>
      <c r="H111" s="114">
        <v>260</v>
      </c>
      <c r="I111" s="115">
        <f t="shared" si="10"/>
        <v>2.5806451612903225</v>
      </c>
      <c r="J111" s="1"/>
    </row>
    <row r="112" spans="1:10" ht="15" customHeight="1" x14ac:dyDescent="0.2">
      <c r="A112" s="1" t="s">
        <v>110</v>
      </c>
      <c r="B112" s="114">
        <v>630</v>
      </c>
      <c r="C112" s="115">
        <f t="shared" si="5"/>
        <v>3.058252427184466</v>
      </c>
      <c r="D112" s="22"/>
      <c r="E112" s="114">
        <v>270</v>
      </c>
      <c r="F112" s="115">
        <f t="shared" si="5"/>
        <v>2.5641025641025639</v>
      </c>
      <c r="G112" s="22"/>
      <c r="H112" s="114">
        <v>360</v>
      </c>
      <c r="I112" s="115">
        <f t="shared" si="10"/>
        <v>3.5732009925558312</v>
      </c>
      <c r="J112" s="1"/>
    </row>
    <row r="113" spans="1:10" ht="15" customHeight="1" x14ac:dyDescent="0.2">
      <c r="A113" s="1" t="s">
        <v>111</v>
      </c>
      <c r="B113" s="114">
        <v>0</v>
      </c>
      <c r="C113" s="115">
        <f t="shared" si="5"/>
        <v>0</v>
      </c>
      <c r="D113" s="22"/>
      <c r="E113" s="114">
        <v>0</v>
      </c>
      <c r="F113" s="115">
        <f t="shared" si="5"/>
        <v>0</v>
      </c>
      <c r="G113" s="22"/>
      <c r="H113" s="114">
        <v>0</v>
      </c>
      <c r="I113" s="115">
        <f t="shared" si="10"/>
        <v>0</v>
      </c>
      <c r="J113" s="1"/>
    </row>
    <row r="114" spans="1:10" ht="15" customHeight="1" thickBot="1" x14ac:dyDescent="0.25">
      <c r="A114" s="71"/>
      <c r="B114" s="71"/>
      <c r="C114" s="71"/>
      <c r="D114" s="71"/>
      <c r="E114" s="71"/>
      <c r="F114" s="71"/>
      <c r="G114" s="71"/>
      <c r="H114" s="71"/>
      <c r="I114" s="71"/>
    </row>
    <row r="115" spans="1:10" ht="15" customHeight="1" x14ac:dyDescent="0.2">
      <c r="A115" s="6"/>
      <c r="B115" s="2"/>
      <c r="C115" s="2"/>
      <c r="D115" s="2"/>
      <c r="E115" s="2"/>
      <c r="F115" s="2"/>
      <c r="G115" s="2"/>
      <c r="H115" s="2"/>
      <c r="I115" s="2"/>
    </row>
    <row r="116" spans="1:10" ht="15" customHeight="1" x14ac:dyDescent="0.2">
      <c r="A116" s="37" t="s">
        <v>162</v>
      </c>
      <c r="B116" s="2"/>
      <c r="C116" s="2"/>
      <c r="D116" s="2"/>
      <c r="E116" s="2"/>
      <c r="F116" s="2"/>
      <c r="G116" s="2"/>
      <c r="H116" s="2"/>
      <c r="I116" s="2"/>
    </row>
    <row r="117" spans="1:10" ht="15" customHeight="1" x14ac:dyDescent="0.2">
      <c r="A117" s="38" t="s">
        <v>252</v>
      </c>
      <c r="B117" s="2"/>
      <c r="C117" s="2"/>
      <c r="D117" s="2"/>
      <c r="E117" s="2"/>
      <c r="F117" s="2"/>
      <c r="G117" s="2"/>
      <c r="H117" s="2"/>
      <c r="I117" s="2"/>
    </row>
    <row r="118" spans="1:10" ht="15" customHeight="1" x14ac:dyDescent="0.2">
      <c r="A118" s="38" t="s">
        <v>163</v>
      </c>
      <c r="B118" s="2"/>
      <c r="C118" s="2"/>
      <c r="D118" s="2"/>
      <c r="E118" s="2"/>
      <c r="F118" s="2"/>
      <c r="G118" s="2"/>
      <c r="H118" s="2"/>
      <c r="I118" s="2"/>
    </row>
    <row r="119" spans="1:10" ht="15" customHeight="1" x14ac:dyDescent="0.2">
      <c r="A119" s="39" t="s">
        <v>165</v>
      </c>
    </row>
    <row r="120" spans="1:10" ht="15" customHeight="1" x14ac:dyDescent="0.2">
      <c r="A120" s="91" t="s">
        <v>247</v>
      </c>
    </row>
    <row r="121" spans="1:10" ht="15" customHeight="1" x14ac:dyDescent="0.2">
      <c r="A121" s="91" t="s">
        <v>238</v>
      </c>
    </row>
  </sheetData>
  <mergeCells count="4">
    <mergeCell ref="B5:C5"/>
    <mergeCell ref="E5:F5"/>
    <mergeCell ref="H5:I5"/>
    <mergeCell ref="A5:A6"/>
  </mergeCells>
  <conditionalFormatting sqref="A116:A119">
    <cfRule type="cellIs" dxfId="82" priority="36" stopIfTrue="1" operator="equal">
      <formula>0</formula>
    </cfRule>
  </conditionalFormatting>
  <conditionalFormatting sqref="A121">
    <cfRule type="cellIs" dxfId="81" priority="35" stopIfTrue="1" operator="equal">
      <formula>0</formula>
    </cfRule>
  </conditionalFormatting>
  <conditionalFormatting sqref="A120">
    <cfRule type="cellIs" dxfId="80" priority="34" stopIfTrue="1" operator="equal">
      <formula>0</formula>
    </cfRule>
  </conditionalFormatting>
  <conditionalFormatting sqref="H15:H17">
    <cfRule type="cellIs" dxfId="79" priority="24" stopIfTrue="1" operator="equal">
      <formula>0</formula>
    </cfRule>
  </conditionalFormatting>
  <conditionalFormatting sqref="I15:I17">
    <cfRule type="cellIs" dxfId="78" priority="23" stopIfTrue="1" operator="equal">
      <formula>0</formula>
    </cfRule>
  </conditionalFormatting>
  <conditionalFormatting sqref="B15:B17 E15:E17">
    <cfRule type="cellIs" dxfId="77" priority="22" stopIfTrue="1" operator="equal">
      <formula>0</formula>
    </cfRule>
  </conditionalFormatting>
  <conditionalFormatting sqref="C15:C17 F15:F17">
    <cfRule type="cellIs" dxfId="76" priority="21" stopIfTrue="1" operator="equal">
      <formula>0</formula>
    </cfRule>
  </conditionalFormatting>
  <conditionalFormatting sqref="H22:H24">
    <cfRule type="cellIs" dxfId="75" priority="20" stopIfTrue="1" operator="equal">
      <formula>0</formula>
    </cfRule>
  </conditionalFormatting>
  <conditionalFormatting sqref="I22:I24">
    <cfRule type="cellIs" dxfId="74" priority="19" stopIfTrue="1" operator="equal">
      <formula>0</formula>
    </cfRule>
  </conditionalFormatting>
  <conditionalFormatting sqref="B22:B24 E22:E24">
    <cfRule type="cellIs" dxfId="73" priority="18" stopIfTrue="1" operator="equal">
      <formula>0</formula>
    </cfRule>
  </conditionalFormatting>
  <conditionalFormatting sqref="C22:C24 F22:F24">
    <cfRule type="cellIs" dxfId="72" priority="17" stopIfTrue="1" operator="equal">
      <formula>0</formula>
    </cfRule>
  </conditionalFormatting>
  <conditionalFormatting sqref="H31:H42">
    <cfRule type="cellIs" dxfId="71" priority="16" stopIfTrue="1" operator="equal">
      <formula>0</formula>
    </cfRule>
  </conditionalFormatting>
  <conditionalFormatting sqref="I31:I42">
    <cfRule type="cellIs" dxfId="70" priority="15" stopIfTrue="1" operator="equal">
      <formula>0</formula>
    </cfRule>
  </conditionalFormatting>
  <conditionalFormatting sqref="B31:B42 E31:E42">
    <cfRule type="cellIs" dxfId="69" priority="14" stopIfTrue="1" operator="equal">
      <formula>0</formula>
    </cfRule>
  </conditionalFormatting>
  <conditionalFormatting sqref="C31:C42 F31:F42">
    <cfRule type="cellIs" dxfId="68" priority="13" stopIfTrue="1" operator="equal">
      <formula>0</formula>
    </cfRule>
  </conditionalFormatting>
  <conditionalFormatting sqref="H45:H55">
    <cfRule type="cellIs" dxfId="67" priority="12" stopIfTrue="1" operator="equal">
      <formula>0</formula>
    </cfRule>
  </conditionalFormatting>
  <conditionalFormatting sqref="I45:I55">
    <cfRule type="cellIs" dxfId="66" priority="11" stopIfTrue="1" operator="equal">
      <formula>0</formula>
    </cfRule>
  </conditionalFormatting>
  <conditionalFormatting sqref="B45:B55 E45:E55">
    <cfRule type="cellIs" dxfId="65" priority="10" stopIfTrue="1" operator="equal">
      <formula>0</formula>
    </cfRule>
  </conditionalFormatting>
  <conditionalFormatting sqref="C45:C55 F45:F55">
    <cfRule type="cellIs" dxfId="64" priority="9" stopIfTrue="1" operator="equal">
      <formula>0</formula>
    </cfRule>
  </conditionalFormatting>
  <conditionalFormatting sqref="H66:H79 H58:H63">
    <cfRule type="cellIs" dxfId="63" priority="8" stopIfTrue="1" operator="equal">
      <formula>0</formula>
    </cfRule>
  </conditionalFormatting>
  <conditionalFormatting sqref="I66:I79 I58:I63">
    <cfRule type="cellIs" dxfId="62" priority="7" stopIfTrue="1" operator="equal">
      <formula>0</formula>
    </cfRule>
  </conditionalFormatting>
  <conditionalFormatting sqref="B66:B79 E66:E79 B58:B63 E58:E63">
    <cfRule type="cellIs" dxfId="61" priority="6" stopIfTrue="1" operator="equal">
      <formula>0</formula>
    </cfRule>
  </conditionalFormatting>
  <conditionalFormatting sqref="C66:C79 F66:F79 C58:C63 F58:F63">
    <cfRule type="cellIs" dxfId="60" priority="5" stopIfTrue="1" operator="equal">
      <formula>0</formula>
    </cfRule>
  </conditionalFormatting>
  <conditionalFormatting sqref="H82:H113">
    <cfRule type="cellIs" dxfId="59" priority="4" stopIfTrue="1" operator="equal">
      <formula>0</formula>
    </cfRule>
  </conditionalFormatting>
  <conditionalFormatting sqref="I82:I113">
    <cfRule type="cellIs" dxfId="58" priority="3" stopIfTrue="1" operator="equal">
      <formula>0</formula>
    </cfRule>
  </conditionalFormatting>
  <conditionalFormatting sqref="B82:B113 E82:E113">
    <cfRule type="cellIs" dxfId="57" priority="2" stopIfTrue="1" operator="equal">
      <formula>0</formula>
    </cfRule>
  </conditionalFormatting>
  <conditionalFormatting sqref="C82:C113 F82:F113">
    <cfRule type="cellIs" dxfId="56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scale="74" fitToHeight="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5"/>
  <sheetViews>
    <sheetView workbookViewId="0">
      <selection sqref="A1:I1"/>
    </sheetView>
  </sheetViews>
  <sheetFormatPr defaultColWidth="8.85546875" defaultRowHeight="15" customHeight="1" x14ac:dyDescent="0.2"/>
  <cols>
    <col min="1" max="1" width="22.140625" style="23" customWidth="1"/>
    <col min="2" max="2" width="11.5703125" style="23" customWidth="1"/>
    <col min="3" max="3" width="7.85546875" style="23" customWidth="1"/>
    <col min="4" max="4" width="1.7109375" style="23" customWidth="1"/>
    <col min="5" max="5" width="10.140625" style="23" customWidth="1"/>
    <col min="6" max="6" width="7.85546875" style="23" customWidth="1"/>
    <col min="7" max="7" width="1.7109375" style="23" customWidth="1"/>
    <col min="8" max="8" width="10.140625" style="23" customWidth="1"/>
    <col min="9" max="9" width="7.85546875" style="23" customWidth="1"/>
    <col min="10" max="10" width="9" style="23" customWidth="1"/>
    <col min="11" max="11" width="7.85546875" style="23" customWidth="1"/>
    <col min="12" max="12" width="9" style="23" customWidth="1"/>
    <col min="13" max="13" width="7.85546875" style="23" customWidth="1"/>
    <col min="14" max="14" width="1.7109375" style="23" customWidth="1"/>
    <col min="15" max="15" width="14" style="23" customWidth="1"/>
    <col min="16" max="16384" width="8.85546875" style="15"/>
  </cols>
  <sheetData>
    <row r="1" spans="1:15" ht="18" customHeight="1" x14ac:dyDescent="0.2">
      <c r="A1" s="168" t="s">
        <v>170</v>
      </c>
      <c r="B1" s="168"/>
      <c r="C1" s="168"/>
      <c r="D1" s="168"/>
      <c r="E1" s="168"/>
      <c r="F1" s="168"/>
      <c r="G1" s="168"/>
      <c r="H1" s="168"/>
      <c r="I1" s="168"/>
    </row>
    <row r="2" spans="1:15" ht="15" customHeight="1" x14ac:dyDescent="0.25">
      <c r="A2" s="33" t="s">
        <v>164</v>
      </c>
      <c r="E2" s="21"/>
      <c r="F2" s="30"/>
      <c r="G2" s="31"/>
      <c r="H2" s="21"/>
      <c r="I2" s="30"/>
      <c r="J2" s="21"/>
      <c r="K2" s="30"/>
      <c r="L2" s="21"/>
      <c r="M2" s="30"/>
    </row>
    <row r="3" spans="1:15" ht="1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ht="15" customHeight="1" thickBot="1" x14ac:dyDescent="0.25">
      <c r="A4" s="15"/>
      <c r="B4" s="15"/>
      <c r="C4" s="15"/>
      <c r="D4" s="15"/>
      <c r="E4" s="15"/>
      <c r="F4" s="15"/>
      <c r="G4" s="17"/>
      <c r="H4" s="15"/>
      <c r="I4" s="15"/>
      <c r="J4" s="15"/>
      <c r="K4" s="15"/>
      <c r="L4" s="15"/>
      <c r="M4" s="15"/>
      <c r="N4" s="17"/>
      <c r="O4" s="15"/>
    </row>
    <row r="5" spans="1:15" ht="36" customHeight="1" x14ac:dyDescent="0.2">
      <c r="A5" s="166"/>
      <c r="B5" s="165" t="s">
        <v>264</v>
      </c>
      <c r="C5" s="165"/>
      <c r="D5" s="145"/>
      <c r="E5" s="165" t="s">
        <v>258</v>
      </c>
      <c r="F5" s="165"/>
      <c r="G5" s="145"/>
      <c r="H5" s="165" t="s">
        <v>171</v>
      </c>
      <c r="I5" s="165"/>
      <c r="J5" s="165" t="s">
        <v>259</v>
      </c>
      <c r="K5" s="165"/>
      <c r="L5" s="165" t="s">
        <v>260</v>
      </c>
      <c r="M5" s="165"/>
      <c r="N5" s="145"/>
      <c r="O5" s="145" t="s">
        <v>261</v>
      </c>
    </row>
    <row r="6" spans="1:15" ht="15" customHeight="1" thickBot="1" x14ac:dyDescent="0.25">
      <c r="A6" s="167"/>
      <c r="B6" s="125" t="s">
        <v>113</v>
      </c>
      <c r="C6" s="125" t="s">
        <v>114</v>
      </c>
      <c r="D6" s="117"/>
      <c r="E6" s="125" t="s">
        <v>113</v>
      </c>
      <c r="F6" s="125" t="s">
        <v>114</v>
      </c>
      <c r="G6" s="113"/>
      <c r="H6" s="125" t="s">
        <v>113</v>
      </c>
      <c r="I6" s="125" t="s">
        <v>114</v>
      </c>
      <c r="J6" s="125" t="s">
        <v>113</v>
      </c>
      <c r="K6" s="125" t="s">
        <v>114</v>
      </c>
      <c r="L6" s="125" t="s">
        <v>113</v>
      </c>
      <c r="M6" s="125" t="s">
        <v>114</v>
      </c>
      <c r="N6" s="113"/>
      <c r="O6" s="126"/>
    </row>
    <row r="7" spans="1:15" ht="15" customHeight="1" x14ac:dyDescent="0.2">
      <c r="A7" s="25"/>
      <c r="B7" s="25"/>
      <c r="C7" s="25"/>
      <c r="D7" s="25"/>
      <c r="E7" s="25"/>
      <c r="F7" s="25"/>
      <c r="G7" s="113"/>
      <c r="H7" s="25"/>
      <c r="I7" s="25"/>
      <c r="J7" s="25"/>
      <c r="K7" s="25"/>
      <c r="L7" s="25"/>
      <c r="M7" s="25"/>
      <c r="N7" s="113"/>
      <c r="O7" s="25"/>
    </row>
    <row r="8" spans="1:15" ht="15" customHeight="1" x14ac:dyDescent="0.2">
      <c r="A8" s="142" t="s">
        <v>52</v>
      </c>
      <c r="B8" s="148">
        <v>31915</v>
      </c>
      <c r="C8" s="149">
        <v>100</v>
      </c>
      <c r="D8" s="149"/>
      <c r="E8" s="148">
        <v>9590</v>
      </c>
      <c r="F8" s="149">
        <f>E8/$B8*100</f>
        <v>30.048566504778318</v>
      </c>
      <c r="G8" s="149"/>
      <c r="H8" s="148">
        <v>22325</v>
      </c>
      <c r="I8" s="149">
        <f>H8/$B8*100</f>
        <v>69.951433495221679</v>
      </c>
      <c r="J8" s="148">
        <v>14095</v>
      </c>
      <c r="K8" s="149">
        <f>J8/$B8*100</f>
        <v>44.1641861193796</v>
      </c>
      <c r="L8" s="148">
        <v>8230</v>
      </c>
      <c r="M8" s="149">
        <f>L8/$B8*100</f>
        <v>25.787247375842082</v>
      </c>
      <c r="N8" s="149"/>
      <c r="O8" s="155">
        <v>42.7</v>
      </c>
    </row>
    <row r="9" spans="1:15" ht="15" customHeight="1" x14ac:dyDescent="0.2">
      <c r="A9" s="143"/>
      <c r="B9" s="128"/>
      <c r="C9" s="141"/>
      <c r="D9" s="141"/>
      <c r="E9" s="128"/>
      <c r="F9" s="141"/>
      <c r="G9" s="141"/>
      <c r="H9" s="128"/>
      <c r="I9" s="141"/>
      <c r="J9" s="128"/>
      <c r="K9" s="141"/>
      <c r="L9" s="128"/>
      <c r="M9" s="141"/>
      <c r="N9" s="141"/>
      <c r="O9" s="156"/>
    </row>
    <row r="10" spans="1:15" ht="15" customHeight="1" x14ac:dyDescent="0.2">
      <c r="A10" s="89" t="s">
        <v>239</v>
      </c>
      <c r="B10" s="139">
        <v>4630</v>
      </c>
      <c r="C10" s="140">
        <v>100</v>
      </c>
      <c r="D10" s="140"/>
      <c r="E10" s="139">
        <v>1745</v>
      </c>
      <c r="F10" s="140">
        <f t="shared" ref="F10:F18" si="0">E10/$B10*100</f>
        <v>37.6889848812095</v>
      </c>
      <c r="G10" s="140"/>
      <c r="H10" s="139">
        <v>2885</v>
      </c>
      <c r="I10" s="140">
        <f t="shared" ref="I10:I18" si="1">H10/$B10*100</f>
        <v>62.311015118790493</v>
      </c>
      <c r="J10" s="139">
        <v>1785</v>
      </c>
      <c r="K10" s="140">
        <f t="shared" ref="K10:K18" si="2">J10/$B10*100</f>
        <v>38.552915766738657</v>
      </c>
      <c r="L10" s="139">
        <v>1105</v>
      </c>
      <c r="M10" s="140">
        <f t="shared" ref="M10:M18" si="3">L10/$B10*100</f>
        <v>23.866090712742981</v>
      </c>
      <c r="N10" s="140"/>
      <c r="O10" s="157">
        <v>42</v>
      </c>
    </row>
    <row r="11" spans="1:15" ht="15" customHeight="1" x14ac:dyDescent="0.2">
      <c r="A11" s="88" t="s">
        <v>0</v>
      </c>
      <c r="B11" s="128">
        <v>410</v>
      </c>
      <c r="C11" s="141">
        <v>100</v>
      </c>
      <c r="D11" s="141"/>
      <c r="E11" s="128">
        <v>220</v>
      </c>
      <c r="F11" s="141">
        <f t="shared" si="0"/>
        <v>53.658536585365859</v>
      </c>
      <c r="G11" s="141"/>
      <c r="H11" s="128">
        <v>195</v>
      </c>
      <c r="I11" s="141">
        <f t="shared" si="1"/>
        <v>47.560975609756099</v>
      </c>
      <c r="J11" s="128">
        <v>110</v>
      </c>
      <c r="K11" s="141">
        <f t="shared" si="2"/>
        <v>26.829268292682929</v>
      </c>
      <c r="L11" s="128">
        <v>85</v>
      </c>
      <c r="M11" s="141">
        <f t="shared" si="3"/>
        <v>20.73170731707317</v>
      </c>
      <c r="N11" s="141"/>
      <c r="O11" s="156">
        <v>39.6</v>
      </c>
    </row>
    <row r="12" spans="1:15" ht="15" customHeight="1" x14ac:dyDescent="0.2">
      <c r="A12" s="88" t="s">
        <v>1</v>
      </c>
      <c r="B12" s="128">
        <v>510</v>
      </c>
      <c r="C12" s="141">
        <v>100</v>
      </c>
      <c r="D12" s="141"/>
      <c r="E12" s="128">
        <v>245</v>
      </c>
      <c r="F12" s="141">
        <f t="shared" si="0"/>
        <v>48.03921568627451</v>
      </c>
      <c r="G12" s="141"/>
      <c r="H12" s="128">
        <v>265</v>
      </c>
      <c r="I12" s="141">
        <f t="shared" si="1"/>
        <v>51.960784313725497</v>
      </c>
      <c r="J12" s="128">
        <v>135</v>
      </c>
      <c r="K12" s="141">
        <f t="shared" si="2"/>
        <v>26.47058823529412</v>
      </c>
      <c r="L12" s="128">
        <v>130</v>
      </c>
      <c r="M12" s="141">
        <f t="shared" si="3"/>
        <v>25.490196078431371</v>
      </c>
      <c r="N12" s="141"/>
      <c r="O12" s="156">
        <v>42.4</v>
      </c>
    </row>
    <row r="13" spans="1:15" ht="15" customHeight="1" x14ac:dyDescent="0.2">
      <c r="A13" s="88" t="s">
        <v>2</v>
      </c>
      <c r="B13" s="128">
        <v>2340</v>
      </c>
      <c r="C13" s="141">
        <v>100</v>
      </c>
      <c r="D13" s="141"/>
      <c r="E13" s="128">
        <v>630</v>
      </c>
      <c r="F13" s="141">
        <f t="shared" si="0"/>
        <v>26.923076923076923</v>
      </c>
      <c r="G13" s="141"/>
      <c r="H13" s="128">
        <v>1705</v>
      </c>
      <c r="I13" s="141">
        <f t="shared" si="1"/>
        <v>72.863247863247864</v>
      </c>
      <c r="J13" s="128">
        <v>1145</v>
      </c>
      <c r="K13" s="141">
        <f t="shared" si="2"/>
        <v>48.931623931623932</v>
      </c>
      <c r="L13" s="128">
        <v>560</v>
      </c>
      <c r="M13" s="141">
        <f t="shared" si="3"/>
        <v>23.931623931623932</v>
      </c>
      <c r="N13" s="141"/>
      <c r="O13" s="156">
        <v>43.4</v>
      </c>
    </row>
    <row r="14" spans="1:15" ht="15" customHeight="1" x14ac:dyDescent="0.2">
      <c r="A14" s="88" t="s">
        <v>3</v>
      </c>
      <c r="B14" s="128">
        <v>200</v>
      </c>
      <c r="C14" s="141">
        <v>100</v>
      </c>
      <c r="D14" s="141"/>
      <c r="E14" s="128">
        <v>85</v>
      </c>
      <c r="F14" s="141">
        <f t="shared" si="0"/>
        <v>42.5</v>
      </c>
      <c r="G14" s="141"/>
      <c r="H14" s="128">
        <v>120</v>
      </c>
      <c r="I14" s="141">
        <f t="shared" si="1"/>
        <v>60</v>
      </c>
      <c r="J14" s="128">
        <v>85</v>
      </c>
      <c r="K14" s="141">
        <f t="shared" si="2"/>
        <v>42.5</v>
      </c>
      <c r="L14" s="128">
        <v>35</v>
      </c>
      <c r="M14" s="141">
        <f t="shared" si="3"/>
        <v>17.5</v>
      </c>
      <c r="N14" s="141"/>
      <c r="O14" s="156">
        <v>42.4</v>
      </c>
    </row>
    <row r="15" spans="1:15" ht="15" customHeight="1" x14ac:dyDescent="0.2">
      <c r="A15" s="88" t="s">
        <v>4</v>
      </c>
      <c r="B15" s="128">
        <v>80</v>
      </c>
      <c r="C15" s="141">
        <v>100</v>
      </c>
      <c r="D15" s="141"/>
      <c r="E15" s="128">
        <v>25</v>
      </c>
      <c r="F15" s="141">
        <f t="shared" si="0"/>
        <v>31.25</v>
      </c>
      <c r="G15" s="141"/>
      <c r="H15" s="128">
        <v>60</v>
      </c>
      <c r="I15" s="141">
        <f t="shared" si="1"/>
        <v>75</v>
      </c>
      <c r="J15" s="128">
        <v>30</v>
      </c>
      <c r="K15" s="141">
        <f t="shared" si="2"/>
        <v>37.5</v>
      </c>
      <c r="L15" s="128">
        <v>25</v>
      </c>
      <c r="M15" s="141">
        <f t="shared" si="3"/>
        <v>31.25</v>
      </c>
      <c r="N15" s="141"/>
      <c r="O15" s="156">
        <v>42</v>
      </c>
    </row>
    <row r="16" spans="1:15" ht="15" customHeight="1" x14ac:dyDescent="0.2">
      <c r="A16" s="88" t="s">
        <v>21</v>
      </c>
      <c r="B16" s="128" t="s">
        <v>251</v>
      </c>
      <c r="C16" s="141" t="s">
        <v>251</v>
      </c>
      <c r="D16" s="141"/>
      <c r="E16" s="128" t="s">
        <v>251</v>
      </c>
      <c r="F16" s="141" t="s">
        <v>251</v>
      </c>
      <c r="G16" s="141"/>
      <c r="H16" s="128" t="s">
        <v>251</v>
      </c>
      <c r="I16" s="141" t="s">
        <v>251</v>
      </c>
      <c r="J16" s="128" t="s">
        <v>251</v>
      </c>
      <c r="K16" s="141" t="s">
        <v>251</v>
      </c>
      <c r="L16" s="128" t="s">
        <v>251</v>
      </c>
      <c r="M16" s="141" t="s">
        <v>251</v>
      </c>
      <c r="N16" s="141"/>
      <c r="O16" s="156" t="s">
        <v>251</v>
      </c>
    </row>
    <row r="17" spans="1:15" ht="15" customHeight="1" x14ac:dyDescent="0.2">
      <c r="A17" s="88" t="s">
        <v>22</v>
      </c>
      <c r="B17" s="128">
        <v>670</v>
      </c>
      <c r="C17" s="141">
        <v>100</v>
      </c>
      <c r="D17" s="141"/>
      <c r="E17" s="128">
        <v>350</v>
      </c>
      <c r="F17" s="141">
        <f t="shared" si="0"/>
        <v>52.238805970149251</v>
      </c>
      <c r="G17" s="141"/>
      <c r="H17" s="128">
        <v>320</v>
      </c>
      <c r="I17" s="141">
        <f t="shared" si="1"/>
        <v>47.761194029850742</v>
      </c>
      <c r="J17" s="128">
        <v>160</v>
      </c>
      <c r="K17" s="141">
        <f t="shared" si="2"/>
        <v>23.880597014925371</v>
      </c>
      <c r="L17" s="128">
        <v>160</v>
      </c>
      <c r="M17" s="141">
        <f t="shared" si="3"/>
        <v>23.880597014925371</v>
      </c>
      <c r="N17" s="141"/>
      <c r="O17" s="156">
        <v>37</v>
      </c>
    </row>
    <row r="18" spans="1:15" ht="15" customHeight="1" x14ac:dyDescent="0.2">
      <c r="A18" s="88" t="s">
        <v>240</v>
      </c>
      <c r="B18" s="128">
        <v>305</v>
      </c>
      <c r="C18" s="141">
        <v>100</v>
      </c>
      <c r="D18" s="141"/>
      <c r="E18" s="128">
        <v>120</v>
      </c>
      <c r="F18" s="141">
        <f t="shared" si="0"/>
        <v>39.344262295081968</v>
      </c>
      <c r="G18" s="141"/>
      <c r="H18" s="128">
        <v>185</v>
      </c>
      <c r="I18" s="141">
        <f t="shared" si="1"/>
        <v>60.655737704918032</v>
      </c>
      <c r="J18" s="128">
        <v>80</v>
      </c>
      <c r="K18" s="141">
        <f t="shared" si="2"/>
        <v>26.229508196721312</v>
      </c>
      <c r="L18" s="128">
        <v>105</v>
      </c>
      <c r="M18" s="141">
        <f t="shared" si="3"/>
        <v>34.42622950819672</v>
      </c>
      <c r="N18" s="141"/>
      <c r="O18" s="156">
        <v>33.4</v>
      </c>
    </row>
    <row r="19" spans="1:15" ht="15" customHeight="1" x14ac:dyDescent="0.2">
      <c r="A19" s="90"/>
      <c r="B19" s="128"/>
      <c r="C19" s="141"/>
      <c r="D19" s="141"/>
      <c r="E19" s="128"/>
      <c r="F19" s="141"/>
      <c r="G19" s="141"/>
      <c r="H19" s="128"/>
      <c r="I19" s="141"/>
      <c r="J19" s="128"/>
      <c r="K19" s="141"/>
      <c r="L19" s="128"/>
      <c r="M19" s="141"/>
      <c r="N19" s="141"/>
      <c r="O19" s="156"/>
    </row>
    <row r="20" spans="1:15" ht="15" customHeight="1" x14ac:dyDescent="0.2">
      <c r="A20" s="89" t="s">
        <v>241</v>
      </c>
      <c r="B20" s="139">
        <v>2380</v>
      </c>
      <c r="C20" s="140">
        <v>100</v>
      </c>
      <c r="D20" s="140"/>
      <c r="E20" s="139">
        <v>1120</v>
      </c>
      <c r="F20" s="140">
        <f t="shared" ref="F20:F29" si="4">E20/$B20*100</f>
        <v>47.058823529411761</v>
      </c>
      <c r="G20" s="140"/>
      <c r="H20" s="139">
        <v>1265</v>
      </c>
      <c r="I20" s="140">
        <f t="shared" ref="I20:I29" si="5">H20/$B20*100</f>
        <v>53.15126050420168</v>
      </c>
      <c r="J20" s="139">
        <v>760</v>
      </c>
      <c r="K20" s="140">
        <f t="shared" ref="K20:K29" si="6">J20/$B20*100</f>
        <v>31.932773109243694</v>
      </c>
      <c r="L20" s="139">
        <v>505</v>
      </c>
      <c r="M20" s="140">
        <f t="shared" ref="M20:M29" si="7">L20/$B20*100</f>
        <v>21.218487394957982</v>
      </c>
      <c r="N20" s="140"/>
      <c r="O20" s="157">
        <v>41</v>
      </c>
    </row>
    <row r="21" spans="1:15" ht="15" customHeight="1" x14ac:dyDescent="0.2">
      <c r="A21" s="88" t="s">
        <v>23</v>
      </c>
      <c r="B21" s="128">
        <v>355</v>
      </c>
      <c r="C21" s="141">
        <v>100</v>
      </c>
      <c r="D21" s="141"/>
      <c r="E21" s="128">
        <v>215</v>
      </c>
      <c r="F21" s="141">
        <f t="shared" si="4"/>
        <v>60.563380281690137</v>
      </c>
      <c r="G21" s="141"/>
      <c r="H21" s="128">
        <v>145</v>
      </c>
      <c r="I21" s="141">
        <f t="shared" si="5"/>
        <v>40.845070422535215</v>
      </c>
      <c r="J21" s="128">
        <v>75</v>
      </c>
      <c r="K21" s="141">
        <f t="shared" si="6"/>
        <v>21.12676056338028</v>
      </c>
      <c r="L21" s="128">
        <v>70</v>
      </c>
      <c r="M21" s="141">
        <f t="shared" si="7"/>
        <v>19.718309859154928</v>
      </c>
      <c r="N21" s="141"/>
      <c r="O21" s="156">
        <v>38.799999999999997</v>
      </c>
    </row>
    <row r="22" spans="1:15" ht="15" customHeight="1" x14ac:dyDescent="0.2">
      <c r="A22" s="88" t="s">
        <v>24</v>
      </c>
      <c r="B22" s="128">
        <v>540</v>
      </c>
      <c r="C22" s="141">
        <v>100</v>
      </c>
      <c r="D22" s="141"/>
      <c r="E22" s="128">
        <v>275</v>
      </c>
      <c r="F22" s="141">
        <f t="shared" si="4"/>
        <v>50.925925925925931</v>
      </c>
      <c r="G22" s="141"/>
      <c r="H22" s="128">
        <v>270</v>
      </c>
      <c r="I22" s="141">
        <f t="shared" si="5"/>
        <v>50</v>
      </c>
      <c r="J22" s="128">
        <v>140</v>
      </c>
      <c r="K22" s="141">
        <f t="shared" si="6"/>
        <v>25.925925925925924</v>
      </c>
      <c r="L22" s="128">
        <v>135</v>
      </c>
      <c r="M22" s="141">
        <f t="shared" si="7"/>
        <v>25</v>
      </c>
      <c r="N22" s="141"/>
      <c r="O22" s="156">
        <v>39.200000000000003</v>
      </c>
    </row>
    <row r="23" spans="1:15" ht="15" customHeight="1" x14ac:dyDescent="0.2">
      <c r="A23" s="88" t="s">
        <v>25</v>
      </c>
      <c r="B23" s="128">
        <v>920</v>
      </c>
      <c r="C23" s="141">
        <v>100</v>
      </c>
      <c r="D23" s="141"/>
      <c r="E23" s="128">
        <v>345</v>
      </c>
      <c r="F23" s="141">
        <f t="shared" si="4"/>
        <v>37.5</v>
      </c>
      <c r="G23" s="141"/>
      <c r="H23" s="128">
        <v>575</v>
      </c>
      <c r="I23" s="141">
        <f t="shared" si="5"/>
        <v>62.5</v>
      </c>
      <c r="J23" s="128">
        <v>395</v>
      </c>
      <c r="K23" s="141">
        <f t="shared" si="6"/>
        <v>42.934782608695656</v>
      </c>
      <c r="L23" s="128">
        <v>185</v>
      </c>
      <c r="M23" s="141">
        <f t="shared" si="7"/>
        <v>20.108695652173914</v>
      </c>
      <c r="N23" s="141"/>
      <c r="O23" s="156">
        <v>43.6</v>
      </c>
    </row>
    <row r="24" spans="1:15" ht="15" customHeight="1" x14ac:dyDescent="0.2">
      <c r="A24" s="88" t="s">
        <v>143</v>
      </c>
      <c r="B24" s="128">
        <v>190</v>
      </c>
      <c r="C24" s="141">
        <v>100</v>
      </c>
      <c r="D24" s="141"/>
      <c r="E24" s="128">
        <v>95</v>
      </c>
      <c r="F24" s="141">
        <f t="shared" si="4"/>
        <v>50</v>
      </c>
      <c r="G24" s="141"/>
      <c r="H24" s="128">
        <v>95</v>
      </c>
      <c r="I24" s="141">
        <f t="shared" si="5"/>
        <v>50</v>
      </c>
      <c r="J24" s="128">
        <v>50</v>
      </c>
      <c r="K24" s="141">
        <f t="shared" si="6"/>
        <v>26.315789473684209</v>
      </c>
      <c r="L24" s="128">
        <v>50</v>
      </c>
      <c r="M24" s="141">
        <f t="shared" si="7"/>
        <v>26.315789473684209</v>
      </c>
      <c r="N24" s="141"/>
      <c r="O24" s="156">
        <v>37.6</v>
      </c>
    </row>
    <row r="25" spans="1:15" ht="15" customHeight="1" x14ac:dyDescent="0.2">
      <c r="A25" s="88" t="s">
        <v>26</v>
      </c>
      <c r="B25" s="128">
        <v>50</v>
      </c>
      <c r="C25" s="141">
        <v>100</v>
      </c>
      <c r="D25" s="141"/>
      <c r="E25" s="128">
        <v>20</v>
      </c>
      <c r="F25" s="141">
        <f t="shared" si="4"/>
        <v>40</v>
      </c>
      <c r="G25" s="141"/>
      <c r="H25" s="128">
        <v>35</v>
      </c>
      <c r="I25" s="141">
        <f t="shared" si="5"/>
        <v>70</v>
      </c>
      <c r="J25" s="128">
        <v>20</v>
      </c>
      <c r="K25" s="141">
        <f t="shared" si="6"/>
        <v>40</v>
      </c>
      <c r="L25" s="128">
        <v>10</v>
      </c>
      <c r="M25" s="141">
        <f t="shared" si="7"/>
        <v>20</v>
      </c>
      <c r="N25" s="141"/>
      <c r="O25" s="156">
        <v>39</v>
      </c>
    </row>
    <row r="26" spans="1:15" ht="15" customHeight="1" x14ac:dyDescent="0.2">
      <c r="A26" s="88" t="s">
        <v>36</v>
      </c>
      <c r="B26" s="128" t="s">
        <v>142</v>
      </c>
      <c r="C26" s="128" t="s">
        <v>142</v>
      </c>
      <c r="D26" s="128"/>
      <c r="E26" s="128" t="s">
        <v>142</v>
      </c>
      <c r="F26" s="128" t="s">
        <v>142</v>
      </c>
      <c r="G26" s="128"/>
      <c r="H26" s="128" t="s">
        <v>142</v>
      </c>
      <c r="I26" s="128" t="s">
        <v>142</v>
      </c>
      <c r="J26" s="128" t="s">
        <v>142</v>
      </c>
      <c r="K26" s="128" t="s">
        <v>142</v>
      </c>
      <c r="L26" s="128" t="s">
        <v>142</v>
      </c>
      <c r="M26" s="128" t="s">
        <v>142</v>
      </c>
      <c r="N26" s="141"/>
      <c r="O26" s="156" t="s">
        <v>142</v>
      </c>
    </row>
    <row r="27" spans="1:15" ht="15" customHeight="1" x14ac:dyDescent="0.2">
      <c r="A27" s="88" t="s">
        <v>27</v>
      </c>
      <c r="B27" s="128">
        <v>65</v>
      </c>
      <c r="C27" s="141">
        <v>100</v>
      </c>
      <c r="D27" s="141"/>
      <c r="E27" s="128">
        <v>25</v>
      </c>
      <c r="F27" s="141">
        <f t="shared" si="4"/>
        <v>38.461538461538467</v>
      </c>
      <c r="G27" s="141"/>
      <c r="H27" s="128">
        <v>40</v>
      </c>
      <c r="I27" s="141">
        <f t="shared" si="5"/>
        <v>61.53846153846154</v>
      </c>
      <c r="J27" s="128">
        <v>20</v>
      </c>
      <c r="K27" s="141">
        <f t="shared" si="6"/>
        <v>30.76923076923077</v>
      </c>
      <c r="L27" s="128">
        <v>25</v>
      </c>
      <c r="M27" s="141">
        <f t="shared" si="7"/>
        <v>38.461538461538467</v>
      </c>
      <c r="N27" s="141"/>
      <c r="O27" s="156">
        <v>38</v>
      </c>
    </row>
    <row r="28" spans="1:15" s="50" customFormat="1" ht="15" customHeight="1" x14ac:dyDescent="0.2">
      <c r="A28" s="144" t="s">
        <v>242</v>
      </c>
      <c r="B28" s="128" t="s">
        <v>251</v>
      </c>
      <c r="C28" s="141" t="s">
        <v>251</v>
      </c>
      <c r="D28" s="141"/>
      <c r="E28" s="128" t="s">
        <v>251</v>
      </c>
      <c r="F28" s="141" t="s">
        <v>251</v>
      </c>
      <c r="G28" s="141"/>
      <c r="H28" s="128" t="s">
        <v>251</v>
      </c>
      <c r="I28" s="141" t="s">
        <v>251</v>
      </c>
      <c r="J28" s="128" t="s">
        <v>251</v>
      </c>
      <c r="K28" s="141" t="s">
        <v>251</v>
      </c>
      <c r="L28" s="128" t="s">
        <v>251</v>
      </c>
      <c r="M28" s="141" t="s">
        <v>251</v>
      </c>
      <c r="N28" s="141"/>
      <c r="O28" s="156" t="s">
        <v>251</v>
      </c>
    </row>
    <row r="29" spans="1:15" ht="15" customHeight="1" x14ac:dyDescent="0.2">
      <c r="A29" s="88" t="s">
        <v>28</v>
      </c>
      <c r="B29" s="128">
        <v>95</v>
      </c>
      <c r="C29" s="141">
        <v>100</v>
      </c>
      <c r="D29" s="141"/>
      <c r="E29" s="128">
        <v>60</v>
      </c>
      <c r="F29" s="141">
        <f t="shared" si="4"/>
        <v>63.157894736842103</v>
      </c>
      <c r="G29" s="141"/>
      <c r="H29" s="128">
        <v>35</v>
      </c>
      <c r="I29" s="141">
        <f t="shared" si="5"/>
        <v>36.84210526315789</v>
      </c>
      <c r="J29" s="128">
        <v>30</v>
      </c>
      <c r="K29" s="141">
        <f t="shared" si="6"/>
        <v>31.578947368421051</v>
      </c>
      <c r="L29" s="128">
        <v>10</v>
      </c>
      <c r="M29" s="141">
        <f t="shared" si="7"/>
        <v>10.526315789473683</v>
      </c>
      <c r="N29" s="141"/>
      <c r="O29" s="156">
        <v>48</v>
      </c>
    </row>
    <row r="30" spans="1:15" ht="15" customHeight="1" x14ac:dyDescent="0.2">
      <c r="A30" s="90"/>
      <c r="B30" s="128"/>
      <c r="C30" s="141"/>
      <c r="D30" s="141"/>
      <c r="E30" s="128"/>
      <c r="F30" s="141"/>
      <c r="G30" s="141"/>
      <c r="H30" s="128"/>
      <c r="I30" s="141"/>
      <c r="J30" s="128"/>
      <c r="K30" s="141"/>
      <c r="L30" s="128"/>
      <c r="M30" s="141"/>
      <c r="N30" s="141"/>
      <c r="O30" s="156"/>
    </row>
    <row r="31" spans="1:15" ht="15" customHeight="1" x14ac:dyDescent="0.2">
      <c r="A31" s="89" t="s">
        <v>243</v>
      </c>
      <c r="B31" s="139">
        <v>1780</v>
      </c>
      <c r="C31" s="140">
        <v>100</v>
      </c>
      <c r="D31" s="140"/>
      <c r="E31" s="139">
        <v>675</v>
      </c>
      <c r="F31" s="140">
        <f t="shared" ref="F31:F36" si="8">E31/$B31*100</f>
        <v>37.921348314606739</v>
      </c>
      <c r="G31" s="140"/>
      <c r="H31" s="139">
        <v>1105</v>
      </c>
      <c r="I31" s="140">
        <f t="shared" ref="I31:I36" si="9">H31/$B31*100</f>
        <v>62.078651685393261</v>
      </c>
      <c r="J31" s="139">
        <v>625</v>
      </c>
      <c r="K31" s="140">
        <f t="shared" ref="K31:K36" si="10">J31/$B31*100</f>
        <v>35.112359550561798</v>
      </c>
      <c r="L31" s="139">
        <v>485</v>
      </c>
      <c r="M31" s="140">
        <f t="shared" ref="M31:M36" si="11">L31/$B31*100</f>
        <v>27.247191011235955</v>
      </c>
      <c r="N31" s="140"/>
      <c r="O31" s="157">
        <v>40</v>
      </c>
    </row>
    <row r="32" spans="1:15" ht="15" customHeight="1" x14ac:dyDescent="0.2">
      <c r="A32" s="88" t="s">
        <v>29</v>
      </c>
      <c r="B32" s="128">
        <v>85</v>
      </c>
      <c r="C32" s="141">
        <v>100</v>
      </c>
      <c r="D32" s="141"/>
      <c r="E32" s="128">
        <v>45</v>
      </c>
      <c r="F32" s="141">
        <f t="shared" si="8"/>
        <v>52.941176470588239</v>
      </c>
      <c r="G32" s="141"/>
      <c r="H32" s="128">
        <v>40</v>
      </c>
      <c r="I32" s="141">
        <f t="shared" si="9"/>
        <v>47.058823529411761</v>
      </c>
      <c r="J32" s="128">
        <v>25</v>
      </c>
      <c r="K32" s="141">
        <f t="shared" si="10"/>
        <v>29.411764705882355</v>
      </c>
      <c r="L32" s="128">
        <v>15</v>
      </c>
      <c r="M32" s="141">
        <f t="shared" si="11"/>
        <v>17.647058823529413</v>
      </c>
      <c r="N32" s="141"/>
      <c r="O32" s="156">
        <v>46</v>
      </c>
    </row>
    <row r="33" spans="1:15" ht="15" customHeight="1" x14ac:dyDescent="0.2">
      <c r="A33" s="88" t="s">
        <v>158</v>
      </c>
      <c r="B33" s="128">
        <v>435</v>
      </c>
      <c r="C33" s="141">
        <v>100</v>
      </c>
      <c r="D33" s="141"/>
      <c r="E33" s="128">
        <v>200</v>
      </c>
      <c r="F33" s="141">
        <f t="shared" si="8"/>
        <v>45.977011494252871</v>
      </c>
      <c r="G33" s="141"/>
      <c r="H33" s="128">
        <v>230</v>
      </c>
      <c r="I33" s="141">
        <f t="shared" si="9"/>
        <v>52.873563218390807</v>
      </c>
      <c r="J33" s="128">
        <v>125</v>
      </c>
      <c r="K33" s="141">
        <f t="shared" si="10"/>
        <v>28.735632183908045</v>
      </c>
      <c r="L33" s="128">
        <v>105</v>
      </c>
      <c r="M33" s="141">
        <f t="shared" si="11"/>
        <v>24.137931034482758</v>
      </c>
      <c r="N33" s="141"/>
      <c r="O33" s="156">
        <v>39</v>
      </c>
    </row>
    <row r="34" spans="1:15" ht="15" customHeight="1" x14ac:dyDescent="0.2">
      <c r="A34" s="88" t="s">
        <v>5</v>
      </c>
      <c r="B34" s="128">
        <v>390</v>
      </c>
      <c r="C34" s="141">
        <v>100</v>
      </c>
      <c r="D34" s="141"/>
      <c r="E34" s="128">
        <v>170</v>
      </c>
      <c r="F34" s="141">
        <f t="shared" si="8"/>
        <v>43.589743589743591</v>
      </c>
      <c r="G34" s="141"/>
      <c r="H34" s="128">
        <v>225</v>
      </c>
      <c r="I34" s="141">
        <f t="shared" si="9"/>
        <v>57.692307692307686</v>
      </c>
      <c r="J34" s="128">
        <v>140</v>
      </c>
      <c r="K34" s="141">
        <f t="shared" si="10"/>
        <v>35.897435897435898</v>
      </c>
      <c r="L34" s="128">
        <v>90</v>
      </c>
      <c r="M34" s="141">
        <f t="shared" si="11"/>
        <v>23.076923076923077</v>
      </c>
      <c r="N34" s="141"/>
      <c r="O34" s="156">
        <v>43.2</v>
      </c>
    </row>
    <row r="35" spans="1:15" ht="15" customHeight="1" x14ac:dyDescent="0.2">
      <c r="A35" s="88" t="s">
        <v>30</v>
      </c>
      <c r="B35" s="128">
        <v>535</v>
      </c>
      <c r="C35" s="141">
        <v>100</v>
      </c>
      <c r="D35" s="141"/>
      <c r="E35" s="128">
        <v>120</v>
      </c>
      <c r="F35" s="141">
        <f t="shared" si="8"/>
        <v>22.429906542056074</v>
      </c>
      <c r="G35" s="141"/>
      <c r="H35" s="128">
        <v>410</v>
      </c>
      <c r="I35" s="141">
        <f t="shared" si="9"/>
        <v>76.63551401869158</v>
      </c>
      <c r="J35" s="128">
        <v>255</v>
      </c>
      <c r="K35" s="141">
        <f t="shared" si="10"/>
        <v>47.663551401869157</v>
      </c>
      <c r="L35" s="128">
        <v>155</v>
      </c>
      <c r="M35" s="141">
        <f t="shared" si="11"/>
        <v>28.971962616822427</v>
      </c>
      <c r="N35" s="141"/>
      <c r="O35" s="156">
        <v>42.9</v>
      </c>
    </row>
    <row r="36" spans="1:15" ht="15" customHeight="1" x14ac:dyDescent="0.2">
      <c r="A36" s="88" t="s">
        <v>31</v>
      </c>
      <c r="B36" s="128">
        <v>335</v>
      </c>
      <c r="C36" s="141">
        <v>100</v>
      </c>
      <c r="D36" s="141"/>
      <c r="E36" s="128">
        <v>135</v>
      </c>
      <c r="F36" s="141">
        <f t="shared" si="8"/>
        <v>40.298507462686565</v>
      </c>
      <c r="G36" s="141"/>
      <c r="H36" s="128">
        <v>200</v>
      </c>
      <c r="I36" s="141">
        <f t="shared" si="9"/>
        <v>59.701492537313428</v>
      </c>
      <c r="J36" s="128">
        <v>80</v>
      </c>
      <c r="K36" s="141">
        <f t="shared" si="10"/>
        <v>23.880597014925371</v>
      </c>
      <c r="L36" s="128">
        <v>125</v>
      </c>
      <c r="M36" s="141">
        <f t="shared" si="11"/>
        <v>37.313432835820898</v>
      </c>
      <c r="N36" s="141"/>
      <c r="O36" s="156">
        <v>33</v>
      </c>
    </row>
    <row r="37" spans="1:15" ht="15" customHeight="1" x14ac:dyDescent="0.2">
      <c r="A37" s="90"/>
      <c r="B37" s="128"/>
      <c r="C37" s="141"/>
      <c r="D37" s="141"/>
      <c r="E37" s="128"/>
      <c r="F37" s="141"/>
      <c r="G37" s="141"/>
      <c r="H37" s="128"/>
      <c r="I37" s="141"/>
      <c r="J37" s="128"/>
      <c r="K37" s="141"/>
      <c r="L37" s="128"/>
      <c r="M37" s="141"/>
      <c r="N37" s="141"/>
      <c r="O37" s="156"/>
    </row>
    <row r="38" spans="1:15" ht="15" customHeight="1" x14ac:dyDescent="0.2">
      <c r="A38" s="89" t="s">
        <v>244</v>
      </c>
      <c r="B38" s="139">
        <v>5005</v>
      </c>
      <c r="C38" s="140">
        <v>100</v>
      </c>
      <c r="D38" s="140"/>
      <c r="E38" s="139">
        <v>1530</v>
      </c>
      <c r="F38" s="140">
        <f t="shared" ref="F38:F42" si="12">E38/$B38*100</f>
        <v>30.569430569430565</v>
      </c>
      <c r="G38" s="140"/>
      <c r="H38" s="139">
        <v>3475</v>
      </c>
      <c r="I38" s="140">
        <f t="shared" ref="I38:I42" si="13">H38/$B38*100</f>
        <v>69.430569430569435</v>
      </c>
      <c r="J38" s="139">
        <v>2050</v>
      </c>
      <c r="K38" s="140">
        <f t="shared" ref="K38:K42" si="14">J38/$B38*100</f>
        <v>40.959040959040962</v>
      </c>
      <c r="L38" s="139">
        <v>1425</v>
      </c>
      <c r="M38" s="140">
        <f t="shared" ref="M38:M42" si="15">L38/$B38*100</f>
        <v>28.471528471528472</v>
      </c>
      <c r="N38" s="140"/>
      <c r="O38" s="157">
        <v>42</v>
      </c>
    </row>
    <row r="39" spans="1:15" ht="15" customHeight="1" x14ac:dyDescent="0.2">
      <c r="A39" s="88" t="s">
        <v>32</v>
      </c>
      <c r="B39" s="128">
        <v>55</v>
      </c>
      <c r="C39" s="141">
        <v>100</v>
      </c>
      <c r="D39" s="141"/>
      <c r="E39" s="128">
        <v>25</v>
      </c>
      <c r="F39" s="141">
        <f t="shared" si="12"/>
        <v>45.454545454545453</v>
      </c>
      <c r="G39" s="141"/>
      <c r="H39" s="128">
        <v>35</v>
      </c>
      <c r="I39" s="141">
        <f t="shared" si="13"/>
        <v>63.636363636363633</v>
      </c>
      <c r="J39" s="128">
        <v>15</v>
      </c>
      <c r="K39" s="141">
        <f t="shared" si="14"/>
        <v>27.27272727272727</v>
      </c>
      <c r="L39" s="128">
        <v>15</v>
      </c>
      <c r="M39" s="141">
        <f t="shared" si="15"/>
        <v>27.27272727272727</v>
      </c>
      <c r="N39" s="141"/>
      <c r="O39" s="156">
        <v>40</v>
      </c>
    </row>
    <row r="40" spans="1:15" ht="15" customHeight="1" x14ac:dyDescent="0.2">
      <c r="A40" s="88" t="s">
        <v>33</v>
      </c>
      <c r="B40" s="128">
        <v>310</v>
      </c>
      <c r="C40" s="141">
        <v>100</v>
      </c>
      <c r="D40" s="141"/>
      <c r="E40" s="128">
        <v>135</v>
      </c>
      <c r="F40" s="141">
        <f t="shared" si="12"/>
        <v>43.548387096774192</v>
      </c>
      <c r="G40" s="141"/>
      <c r="H40" s="128">
        <v>175</v>
      </c>
      <c r="I40" s="141">
        <f t="shared" si="13"/>
        <v>56.451612903225815</v>
      </c>
      <c r="J40" s="128">
        <v>100</v>
      </c>
      <c r="K40" s="141">
        <f t="shared" si="14"/>
        <v>32.258064516129032</v>
      </c>
      <c r="L40" s="128">
        <v>75</v>
      </c>
      <c r="M40" s="141">
        <f t="shared" si="15"/>
        <v>24.193548387096776</v>
      </c>
      <c r="N40" s="141"/>
      <c r="O40" s="156">
        <v>39.6</v>
      </c>
    </row>
    <row r="41" spans="1:15" ht="15" customHeight="1" x14ac:dyDescent="0.2">
      <c r="A41" s="88" t="s">
        <v>34</v>
      </c>
      <c r="B41" s="128">
        <v>1770</v>
      </c>
      <c r="C41" s="141">
        <v>100</v>
      </c>
      <c r="D41" s="141"/>
      <c r="E41" s="128">
        <v>560</v>
      </c>
      <c r="F41" s="141">
        <f t="shared" si="12"/>
        <v>31.638418079096049</v>
      </c>
      <c r="G41" s="141"/>
      <c r="H41" s="128">
        <v>1210</v>
      </c>
      <c r="I41" s="141">
        <f t="shared" si="13"/>
        <v>68.361581920903959</v>
      </c>
      <c r="J41" s="128">
        <v>715</v>
      </c>
      <c r="K41" s="141">
        <f t="shared" si="14"/>
        <v>40.395480225988699</v>
      </c>
      <c r="L41" s="128">
        <v>495</v>
      </c>
      <c r="M41" s="141">
        <f t="shared" si="15"/>
        <v>27.966101694915253</v>
      </c>
      <c r="N41" s="141"/>
      <c r="O41" s="156">
        <v>41.6</v>
      </c>
    </row>
    <row r="42" spans="1:15" ht="15" customHeight="1" x14ac:dyDescent="0.2">
      <c r="A42" s="88" t="s">
        <v>35</v>
      </c>
      <c r="B42" s="128">
        <v>2565</v>
      </c>
      <c r="C42" s="141">
        <v>100</v>
      </c>
      <c r="D42" s="141"/>
      <c r="E42" s="128">
        <v>730</v>
      </c>
      <c r="F42" s="141">
        <f t="shared" si="12"/>
        <v>28.460038986354775</v>
      </c>
      <c r="G42" s="141"/>
      <c r="H42" s="128">
        <v>1835</v>
      </c>
      <c r="I42" s="141">
        <f t="shared" si="13"/>
        <v>71.539961013645225</v>
      </c>
      <c r="J42" s="128">
        <v>1090</v>
      </c>
      <c r="K42" s="141">
        <f t="shared" si="14"/>
        <v>42.495126705653021</v>
      </c>
      <c r="L42" s="128">
        <v>745</v>
      </c>
      <c r="M42" s="141">
        <f t="shared" si="15"/>
        <v>29.0448343079922</v>
      </c>
      <c r="N42" s="141"/>
      <c r="O42" s="156">
        <v>41.4</v>
      </c>
    </row>
    <row r="43" spans="1:15" ht="15" customHeight="1" x14ac:dyDescent="0.2">
      <c r="A43" s="88" t="s">
        <v>160</v>
      </c>
      <c r="B43" s="128" t="s">
        <v>251</v>
      </c>
      <c r="C43" s="141" t="s">
        <v>251</v>
      </c>
      <c r="D43" s="141"/>
      <c r="E43" s="128" t="s">
        <v>251</v>
      </c>
      <c r="F43" s="141" t="s">
        <v>251</v>
      </c>
      <c r="G43" s="141"/>
      <c r="H43" s="128" t="s">
        <v>251</v>
      </c>
      <c r="I43" s="141" t="s">
        <v>251</v>
      </c>
      <c r="J43" s="128" t="s">
        <v>251</v>
      </c>
      <c r="K43" s="141" t="s">
        <v>251</v>
      </c>
      <c r="L43" s="128" t="s">
        <v>251</v>
      </c>
      <c r="M43" s="141" t="s">
        <v>251</v>
      </c>
      <c r="N43" s="141"/>
      <c r="O43" s="156" t="s">
        <v>251</v>
      </c>
    </row>
    <row r="44" spans="1:15" ht="15" customHeight="1" x14ac:dyDescent="0.2">
      <c r="A44" s="90"/>
      <c r="B44" s="128"/>
      <c r="C44" s="141"/>
      <c r="D44" s="141"/>
      <c r="E44" s="128"/>
      <c r="F44" s="141"/>
      <c r="G44" s="141"/>
      <c r="H44" s="128"/>
      <c r="I44" s="141"/>
      <c r="J44" s="128"/>
      <c r="K44" s="141"/>
      <c r="L44" s="128"/>
      <c r="M44" s="141"/>
      <c r="N44" s="141"/>
      <c r="O44" s="156"/>
    </row>
    <row r="45" spans="1:15" ht="15" customHeight="1" x14ac:dyDescent="0.2">
      <c r="A45" s="89" t="s">
        <v>245</v>
      </c>
      <c r="B45" s="139">
        <v>1920</v>
      </c>
      <c r="C45" s="140">
        <v>100</v>
      </c>
      <c r="D45" s="140"/>
      <c r="E45" s="139">
        <v>1005</v>
      </c>
      <c r="F45" s="140">
        <f t="shared" ref="F45:F49" si="16">E45/$B45*100</f>
        <v>52.34375</v>
      </c>
      <c r="G45" s="140"/>
      <c r="H45" s="139">
        <v>920</v>
      </c>
      <c r="I45" s="140">
        <f t="shared" ref="I45:I49" si="17">H45/$B45*100</f>
        <v>47.916666666666671</v>
      </c>
      <c r="J45" s="139">
        <v>525</v>
      </c>
      <c r="K45" s="140">
        <f t="shared" ref="K45:K49" si="18">J45/$B45*100</f>
        <v>27.34375</v>
      </c>
      <c r="L45" s="139">
        <v>395</v>
      </c>
      <c r="M45" s="140">
        <f t="shared" ref="M45:M49" si="19">L45/$B45*100</f>
        <v>20.572916666666664</v>
      </c>
      <c r="N45" s="140"/>
      <c r="O45" s="157">
        <v>40</v>
      </c>
    </row>
    <row r="46" spans="1:15" ht="15" customHeight="1" x14ac:dyDescent="0.2">
      <c r="A46" s="88" t="s">
        <v>144</v>
      </c>
      <c r="B46" s="128">
        <v>1245</v>
      </c>
      <c r="C46" s="141">
        <v>100</v>
      </c>
      <c r="D46" s="141"/>
      <c r="E46" s="128">
        <v>690</v>
      </c>
      <c r="F46" s="141">
        <f t="shared" si="16"/>
        <v>55.421686746987952</v>
      </c>
      <c r="G46" s="141"/>
      <c r="H46" s="128">
        <v>550</v>
      </c>
      <c r="I46" s="141">
        <f t="shared" si="17"/>
        <v>44.176706827309239</v>
      </c>
      <c r="J46" s="128">
        <v>305</v>
      </c>
      <c r="K46" s="141">
        <f t="shared" si="18"/>
        <v>24.497991967871485</v>
      </c>
      <c r="L46" s="128">
        <v>245</v>
      </c>
      <c r="M46" s="141">
        <f t="shared" si="19"/>
        <v>19.678714859437751</v>
      </c>
      <c r="N46" s="141"/>
      <c r="O46" s="156">
        <v>39.4</v>
      </c>
    </row>
    <row r="47" spans="1:15" ht="15" customHeight="1" x14ac:dyDescent="0.2">
      <c r="A47" s="88" t="s">
        <v>37</v>
      </c>
      <c r="B47" s="128">
        <v>205</v>
      </c>
      <c r="C47" s="141">
        <v>100</v>
      </c>
      <c r="D47" s="141"/>
      <c r="E47" s="128">
        <v>90</v>
      </c>
      <c r="F47" s="141">
        <f t="shared" si="16"/>
        <v>43.902439024390247</v>
      </c>
      <c r="G47" s="141"/>
      <c r="H47" s="128">
        <v>115</v>
      </c>
      <c r="I47" s="141">
        <f t="shared" si="17"/>
        <v>56.09756097560976</v>
      </c>
      <c r="J47" s="128">
        <v>75</v>
      </c>
      <c r="K47" s="141">
        <f t="shared" si="18"/>
        <v>36.585365853658537</v>
      </c>
      <c r="L47" s="128">
        <v>40</v>
      </c>
      <c r="M47" s="141">
        <f t="shared" si="19"/>
        <v>19.512195121951219</v>
      </c>
      <c r="N47" s="141"/>
      <c r="O47" s="156">
        <v>41.2</v>
      </c>
    </row>
    <row r="48" spans="1:15" ht="15" customHeight="1" x14ac:dyDescent="0.2">
      <c r="A48" s="88" t="s">
        <v>38</v>
      </c>
      <c r="B48" s="128">
        <v>90</v>
      </c>
      <c r="C48" s="141">
        <v>100</v>
      </c>
      <c r="D48" s="141"/>
      <c r="E48" s="128">
        <v>25</v>
      </c>
      <c r="F48" s="141">
        <f t="shared" si="16"/>
        <v>27.777777777777779</v>
      </c>
      <c r="G48" s="141"/>
      <c r="H48" s="128">
        <v>65</v>
      </c>
      <c r="I48" s="141">
        <f t="shared" si="17"/>
        <v>72.222222222222214</v>
      </c>
      <c r="J48" s="128">
        <v>35</v>
      </c>
      <c r="K48" s="141">
        <f t="shared" si="18"/>
        <v>38.888888888888893</v>
      </c>
      <c r="L48" s="128">
        <v>35</v>
      </c>
      <c r="M48" s="141">
        <f t="shared" si="19"/>
        <v>38.888888888888893</v>
      </c>
      <c r="N48" s="141"/>
      <c r="O48" s="156">
        <v>39.5</v>
      </c>
    </row>
    <row r="49" spans="1:15" ht="15" customHeight="1" x14ac:dyDescent="0.2">
      <c r="A49" s="88" t="s">
        <v>39</v>
      </c>
      <c r="B49" s="128">
        <v>385</v>
      </c>
      <c r="C49" s="141">
        <v>100</v>
      </c>
      <c r="D49" s="141"/>
      <c r="E49" s="128">
        <v>195</v>
      </c>
      <c r="F49" s="141">
        <f t="shared" si="16"/>
        <v>50.649350649350644</v>
      </c>
      <c r="G49" s="141"/>
      <c r="H49" s="128">
        <v>185</v>
      </c>
      <c r="I49" s="141">
        <f t="shared" si="17"/>
        <v>48.051948051948052</v>
      </c>
      <c r="J49" s="128">
        <v>110</v>
      </c>
      <c r="K49" s="141">
        <f t="shared" si="18"/>
        <v>28.571428571428569</v>
      </c>
      <c r="L49" s="128">
        <v>75</v>
      </c>
      <c r="M49" s="141">
        <f t="shared" si="19"/>
        <v>19.480519480519483</v>
      </c>
      <c r="N49" s="141"/>
      <c r="O49" s="156">
        <v>40</v>
      </c>
    </row>
    <row r="50" spans="1:15" ht="15" customHeight="1" x14ac:dyDescent="0.2">
      <c r="A50" s="90"/>
      <c r="B50" s="128"/>
      <c r="C50" s="141"/>
      <c r="D50" s="141"/>
      <c r="E50" s="128"/>
      <c r="F50" s="141"/>
      <c r="G50" s="141"/>
      <c r="H50" s="128"/>
      <c r="I50" s="141"/>
      <c r="J50" s="128"/>
      <c r="K50" s="141"/>
      <c r="L50" s="128"/>
      <c r="M50" s="141"/>
      <c r="N50" s="141"/>
      <c r="O50" s="156"/>
    </row>
    <row r="51" spans="1:15" ht="15" customHeight="1" x14ac:dyDescent="0.2">
      <c r="A51" s="89" t="s">
        <v>246</v>
      </c>
      <c r="B51" s="139">
        <v>16195</v>
      </c>
      <c r="C51" s="140">
        <v>100</v>
      </c>
      <c r="D51" s="140"/>
      <c r="E51" s="139">
        <v>3525</v>
      </c>
      <c r="F51" s="140">
        <f t="shared" ref="F51:F54" si="20">E51/$B51*100</f>
        <v>21.765977153442421</v>
      </c>
      <c r="G51" s="140"/>
      <c r="H51" s="139">
        <v>12675</v>
      </c>
      <c r="I51" s="140">
        <f t="shared" ref="I51:I54" si="21">H51/$B51*100</f>
        <v>78.264896573016358</v>
      </c>
      <c r="J51" s="139">
        <v>8355</v>
      </c>
      <c r="K51" s="140">
        <f t="shared" ref="K51:K54" si="22">J51/$B51*100</f>
        <v>51.589996912627356</v>
      </c>
      <c r="L51" s="139">
        <v>4315</v>
      </c>
      <c r="M51" s="140">
        <f t="shared" ref="M51:M54" si="23">L51/$B51*100</f>
        <v>26.644025933930227</v>
      </c>
      <c r="N51" s="140"/>
      <c r="O51" s="157">
        <v>44</v>
      </c>
    </row>
    <row r="52" spans="1:15" ht="15" customHeight="1" x14ac:dyDescent="0.2">
      <c r="A52" s="88" t="s">
        <v>159</v>
      </c>
      <c r="B52" s="128">
        <v>160</v>
      </c>
      <c r="C52" s="141">
        <v>100</v>
      </c>
      <c r="D52" s="141"/>
      <c r="E52" s="128">
        <v>70</v>
      </c>
      <c r="F52" s="141">
        <f t="shared" si="20"/>
        <v>43.75</v>
      </c>
      <c r="G52" s="141"/>
      <c r="H52" s="128">
        <v>85</v>
      </c>
      <c r="I52" s="141">
        <f t="shared" si="21"/>
        <v>53.125</v>
      </c>
      <c r="J52" s="128">
        <v>45</v>
      </c>
      <c r="K52" s="141">
        <f t="shared" si="22"/>
        <v>28.125</v>
      </c>
      <c r="L52" s="128">
        <v>45</v>
      </c>
      <c r="M52" s="141">
        <f t="shared" si="23"/>
        <v>28.125</v>
      </c>
      <c r="N52" s="141"/>
      <c r="O52" s="156">
        <v>38</v>
      </c>
    </row>
    <row r="53" spans="1:15" ht="15" customHeight="1" x14ac:dyDescent="0.2">
      <c r="A53" s="88" t="s">
        <v>40</v>
      </c>
      <c r="B53" s="128">
        <v>15790</v>
      </c>
      <c r="C53" s="141">
        <v>100</v>
      </c>
      <c r="D53" s="141"/>
      <c r="E53" s="128">
        <v>3365</v>
      </c>
      <c r="F53" s="141">
        <f t="shared" si="20"/>
        <v>21.310956301456617</v>
      </c>
      <c r="G53" s="141"/>
      <c r="H53" s="128">
        <v>12425</v>
      </c>
      <c r="I53" s="141">
        <f t="shared" si="21"/>
        <v>78.689043698543387</v>
      </c>
      <c r="J53" s="128">
        <v>8205</v>
      </c>
      <c r="K53" s="141">
        <f t="shared" si="22"/>
        <v>51.963267891070295</v>
      </c>
      <c r="L53" s="128">
        <v>4225</v>
      </c>
      <c r="M53" s="141">
        <f t="shared" si="23"/>
        <v>26.757441418619383</v>
      </c>
      <c r="N53" s="141"/>
      <c r="O53" s="156">
        <v>43.8</v>
      </c>
    </row>
    <row r="54" spans="1:15" ht="15" customHeight="1" x14ac:dyDescent="0.2">
      <c r="A54" s="88" t="s">
        <v>229</v>
      </c>
      <c r="B54" s="128">
        <v>245</v>
      </c>
      <c r="C54" s="141">
        <v>100</v>
      </c>
      <c r="D54" s="141"/>
      <c r="E54" s="128">
        <v>85</v>
      </c>
      <c r="F54" s="141">
        <f t="shared" si="20"/>
        <v>34.693877551020407</v>
      </c>
      <c r="G54" s="141"/>
      <c r="H54" s="128">
        <v>160</v>
      </c>
      <c r="I54" s="141">
        <f t="shared" si="21"/>
        <v>65.306122448979593</v>
      </c>
      <c r="J54" s="128">
        <v>105</v>
      </c>
      <c r="K54" s="141">
        <f t="shared" si="22"/>
        <v>42.857142857142854</v>
      </c>
      <c r="L54" s="128">
        <v>50</v>
      </c>
      <c r="M54" s="141">
        <f t="shared" si="23"/>
        <v>20.408163265306122</v>
      </c>
      <c r="N54" s="141"/>
      <c r="O54" s="156">
        <v>44</v>
      </c>
    </row>
    <row r="55" spans="1:15" ht="15" customHeight="1" thickBot="1" x14ac:dyDescent="0.2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158"/>
    </row>
    <row r="56" spans="1:15" ht="15" customHeight="1" x14ac:dyDescent="0.2">
      <c r="A56" s="6"/>
      <c r="B56" s="15"/>
      <c r="C56" s="15"/>
      <c r="D56" s="15"/>
      <c r="E56" s="15"/>
      <c r="F56" s="15"/>
      <c r="G56" s="17"/>
      <c r="H56" s="15"/>
      <c r="I56" s="15"/>
      <c r="J56" s="15"/>
      <c r="K56" s="15"/>
      <c r="L56" s="15"/>
      <c r="M56" s="15"/>
      <c r="N56" s="17"/>
      <c r="O56" s="15"/>
    </row>
    <row r="57" spans="1:15" ht="15" customHeight="1" x14ac:dyDescent="0.2">
      <c r="A57" s="37" t="s">
        <v>162</v>
      </c>
      <c r="B57" s="15"/>
      <c r="C57" s="15"/>
      <c r="D57" s="15"/>
      <c r="E57" s="15"/>
      <c r="F57" s="15"/>
      <c r="G57" s="17"/>
      <c r="H57" s="15"/>
      <c r="I57" s="15"/>
      <c r="J57" s="15"/>
      <c r="K57" s="15"/>
      <c r="L57" s="15"/>
      <c r="M57" s="15"/>
      <c r="N57" s="17"/>
      <c r="O57" s="15"/>
    </row>
    <row r="58" spans="1:15" ht="15" customHeight="1" x14ac:dyDescent="0.2">
      <c r="A58" s="38" t="s">
        <v>254</v>
      </c>
      <c r="B58" s="15"/>
      <c r="C58" s="15"/>
      <c r="D58" s="15"/>
      <c r="E58" s="15"/>
      <c r="F58" s="15"/>
      <c r="G58" s="17"/>
      <c r="H58" s="15"/>
      <c r="I58" s="15"/>
      <c r="J58" s="15"/>
      <c r="K58" s="15"/>
      <c r="L58" s="15"/>
      <c r="M58" s="15"/>
      <c r="N58" s="15"/>
      <c r="O58" s="15"/>
    </row>
    <row r="59" spans="1:15" ht="15" customHeight="1" x14ac:dyDescent="0.2">
      <c r="A59" s="38" t="s">
        <v>163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ht="15" customHeight="1" x14ac:dyDescent="0.2">
      <c r="A60" s="39" t="s">
        <v>262</v>
      </c>
    </row>
    <row r="61" spans="1:15" ht="15" customHeight="1" x14ac:dyDescent="0.2">
      <c r="A61" s="91" t="s">
        <v>247</v>
      </c>
    </row>
    <row r="62" spans="1:15" ht="15" customHeight="1" x14ac:dyDescent="0.2">
      <c r="A62" s="91" t="s">
        <v>238</v>
      </c>
    </row>
    <row r="63" spans="1:15" ht="15" customHeight="1" x14ac:dyDescent="0.2">
      <c r="A63" s="91" t="s">
        <v>248</v>
      </c>
    </row>
    <row r="64" spans="1:15" ht="15" customHeight="1" x14ac:dyDescent="0.2">
      <c r="A64" s="92" t="s">
        <v>249</v>
      </c>
    </row>
    <row r="65" spans="1:1" ht="15" customHeight="1" x14ac:dyDescent="0.2">
      <c r="A65" s="38" t="s">
        <v>250</v>
      </c>
    </row>
  </sheetData>
  <mergeCells count="7">
    <mergeCell ref="L5:M5"/>
    <mergeCell ref="A5:A6"/>
    <mergeCell ref="A1:I1"/>
    <mergeCell ref="B5:C5"/>
    <mergeCell ref="E5:F5"/>
    <mergeCell ref="H5:I5"/>
    <mergeCell ref="J5:K5"/>
  </mergeCells>
  <phoneticPr fontId="2"/>
  <conditionalFormatting sqref="B8:D8 E2:I2 G8:G14 B9 G17:G19 E44:F44 E43 E50:F50 N8 B53:E54 N9:O19 C9:D19 N21:O54 G21:H54 C20 E45:E49 E51:E52 B21:D52">
    <cfRule type="cellIs" dxfId="55" priority="75" stopIfTrue="1" operator="equal">
      <formula>0</formula>
    </cfRule>
  </conditionalFormatting>
  <conditionalFormatting sqref="E8:E9 E21:E24 E30:E38 E40:E42">
    <cfRule type="cellIs" dxfId="54" priority="74" stopIfTrue="1" operator="equal">
      <formula>0</formula>
    </cfRule>
  </conditionalFormatting>
  <conditionalFormatting sqref="H8:H9">
    <cfRule type="cellIs" dxfId="53" priority="73" stopIfTrue="1" operator="equal">
      <formula>0</formula>
    </cfRule>
  </conditionalFormatting>
  <conditionalFormatting sqref="I20:I29">
    <cfRule type="cellIs" dxfId="52" priority="41" stopIfTrue="1" operator="equal">
      <formula>0</formula>
    </cfRule>
  </conditionalFormatting>
  <conditionalFormatting sqref="F8:F9 F19 F30 F37">
    <cfRule type="cellIs" dxfId="51" priority="67" stopIfTrue="1" operator="equal">
      <formula>0</formula>
    </cfRule>
  </conditionalFormatting>
  <conditionalFormatting sqref="K8:K9 K19 K30 K37">
    <cfRule type="cellIs" dxfId="50" priority="35" stopIfTrue="1" operator="equal">
      <formula>0</formula>
    </cfRule>
  </conditionalFormatting>
  <conditionalFormatting sqref="K38:K43">
    <cfRule type="cellIs" dxfId="49" priority="31" stopIfTrue="1" operator="equal">
      <formula>0</formula>
    </cfRule>
  </conditionalFormatting>
  <conditionalFormatting sqref="J2:K2 J40:J54">
    <cfRule type="cellIs" dxfId="48" priority="58" stopIfTrue="1" operator="equal">
      <formula>0</formula>
    </cfRule>
  </conditionalFormatting>
  <conditionalFormatting sqref="J8:J9 J21:J23 J27 J30:J38">
    <cfRule type="cellIs" dxfId="47" priority="57" stopIfTrue="1" operator="equal">
      <formula>0</formula>
    </cfRule>
  </conditionalFormatting>
  <conditionalFormatting sqref="I38:I43">
    <cfRule type="cellIs" dxfId="46" priority="39" stopIfTrue="1" operator="equal">
      <formula>0</formula>
    </cfRule>
  </conditionalFormatting>
  <conditionalFormatting sqref="I45:I49">
    <cfRule type="cellIs" dxfId="45" priority="38" stopIfTrue="1" operator="equal">
      <formula>0</formula>
    </cfRule>
  </conditionalFormatting>
  <conditionalFormatting sqref="L2:M2 L40:L54">
    <cfRule type="cellIs" dxfId="44" priority="54" stopIfTrue="1" operator="equal">
      <formula>0</formula>
    </cfRule>
  </conditionalFormatting>
  <conditionalFormatting sqref="L8:L9 L21:L23 L27 L30:L38">
    <cfRule type="cellIs" dxfId="43" priority="53" stopIfTrue="1" operator="equal">
      <formula>0</formula>
    </cfRule>
  </conditionalFormatting>
  <conditionalFormatting sqref="I8:I9 I19 I30 I37">
    <cfRule type="cellIs" dxfId="42" priority="43" stopIfTrue="1" operator="equal">
      <formula>0</formula>
    </cfRule>
  </conditionalFormatting>
  <conditionalFormatting sqref="I10:I18">
    <cfRule type="cellIs" dxfId="41" priority="42" stopIfTrue="1" operator="equal">
      <formula>0</formula>
    </cfRule>
  </conditionalFormatting>
  <conditionalFormatting sqref="F10:F18">
    <cfRule type="cellIs" dxfId="40" priority="50" stopIfTrue="1" operator="equal">
      <formula>0</formula>
    </cfRule>
  </conditionalFormatting>
  <conditionalFormatting sqref="F20:F29">
    <cfRule type="cellIs" dxfId="39" priority="49" stopIfTrue="1" operator="equal">
      <formula>0</formula>
    </cfRule>
  </conditionalFormatting>
  <conditionalFormatting sqref="F31:F36">
    <cfRule type="cellIs" dxfId="38" priority="48" stopIfTrue="1" operator="equal">
      <formula>0</formula>
    </cfRule>
  </conditionalFormatting>
  <conditionalFormatting sqref="F38:F43">
    <cfRule type="cellIs" dxfId="37" priority="47" stopIfTrue="1" operator="equal">
      <formula>0</formula>
    </cfRule>
  </conditionalFormatting>
  <conditionalFormatting sqref="F45:F49">
    <cfRule type="cellIs" dxfId="36" priority="46" stopIfTrue="1" operator="equal">
      <formula>0</formula>
    </cfRule>
  </conditionalFormatting>
  <conditionalFormatting sqref="F51:F53">
    <cfRule type="cellIs" dxfId="35" priority="45" stopIfTrue="1" operator="equal">
      <formula>0</formula>
    </cfRule>
  </conditionalFormatting>
  <conditionalFormatting sqref="I44 I50">
    <cfRule type="cellIs" dxfId="34" priority="44" stopIfTrue="1" operator="equal">
      <formula>0</formula>
    </cfRule>
  </conditionalFormatting>
  <conditionalFormatting sqref="I31:I36">
    <cfRule type="cellIs" dxfId="33" priority="40" stopIfTrue="1" operator="equal">
      <formula>0</formula>
    </cfRule>
  </conditionalFormatting>
  <conditionalFormatting sqref="I51:I54">
    <cfRule type="cellIs" dxfId="32" priority="37" stopIfTrue="1" operator="equal">
      <formula>0</formula>
    </cfRule>
  </conditionalFormatting>
  <conditionalFormatting sqref="K44 K50">
    <cfRule type="cellIs" dxfId="31" priority="36" stopIfTrue="1" operator="equal">
      <formula>0</formula>
    </cfRule>
  </conditionalFormatting>
  <conditionalFormatting sqref="K10:K18">
    <cfRule type="cellIs" dxfId="30" priority="34" stopIfTrue="1" operator="equal">
      <formula>0</formula>
    </cfRule>
  </conditionalFormatting>
  <conditionalFormatting sqref="K20:K29">
    <cfRule type="cellIs" dxfId="29" priority="33" stopIfTrue="1" operator="equal">
      <formula>0</formula>
    </cfRule>
  </conditionalFormatting>
  <conditionalFormatting sqref="K31:K36">
    <cfRule type="cellIs" dxfId="28" priority="32" stopIfTrue="1" operator="equal">
      <formula>0</formula>
    </cfRule>
  </conditionalFormatting>
  <conditionalFormatting sqref="K45:K49">
    <cfRule type="cellIs" dxfId="27" priority="30" stopIfTrue="1" operator="equal">
      <formula>0</formula>
    </cfRule>
  </conditionalFormatting>
  <conditionalFormatting sqref="K51:K54">
    <cfRule type="cellIs" dxfId="26" priority="29" stopIfTrue="1" operator="equal">
      <formula>0</formula>
    </cfRule>
  </conditionalFormatting>
  <conditionalFormatting sqref="M44 M50">
    <cfRule type="cellIs" dxfId="25" priority="28" stopIfTrue="1" operator="equal">
      <formula>0</formula>
    </cfRule>
  </conditionalFormatting>
  <conditionalFormatting sqref="M8:M9 M19 M30 M37">
    <cfRule type="cellIs" dxfId="24" priority="27" stopIfTrue="1" operator="equal">
      <formula>0</formula>
    </cfRule>
  </conditionalFormatting>
  <conditionalFormatting sqref="M10:M18">
    <cfRule type="cellIs" dxfId="23" priority="26" stopIfTrue="1" operator="equal">
      <formula>0</formula>
    </cfRule>
  </conditionalFormatting>
  <conditionalFormatting sqref="M20:M29">
    <cfRule type="cellIs" dxfId="22" priority="25" stopIfTrue="1" operator="equal">
      <formula>0</formula>
    </cfRule>
  </conditionalFormatting>
  <conditionalFormatting sqref="M31:M36">
    <cfRule type="cellIs" dxfId="21" priority="24" stopIfTrue="1" operator="equal">
      <formula>0</formula>
    </cfRule>
  </conditionalFormatting>
  <conditionalFormatting sqref="M38:M43">
    <cfRule type="cellIs" dxfId="20" priority="23" stopIfTrue="1" operator="equal">
      <formula>0</formula>
    </cfRule>
  </conditionalFormatting>
  <conditionalFormatting sqref="M45:M49">
    <cfRule type="cellIs" dxfId="19" priority="22" stopIfTrue="1" operator="equal">
      <formula>0</formula>
    </cfRule>
  </conditionalFormatting>
  <conditionalFormatting sqref="M51:M54">
    <cfRule type="cellIs" dxfId="18" priority="21" stopIfTrue="1" operator="equal">
      <formula>0</formula>
    </cfRule>
  </conditionalFormatting>
  <conditionalFormatting sqref="C26:M26">
    <cfRule type="cellIs" dxfId="17" priority="20" stopIfTrue="1" operator="equal">
      <formula>0</formula>
    </cfRule>
  </conditionalFormatting>
  <conditionalFormatting sqref="A57:A60">
    <cfRule type="cellIs" dxfId="16" priority="19" stopIfTrue="1" operator="equal">
      <formula>0</formula>
    </cfRule>
  </conditionalFormatting>
  <conditionalFormatting sqref="F54">
    <cfRule type="cellIs" dxfId="15" priority="17" stopIfTrue="1" operator="equal">
      <formula>0</formula>
    </cfRule>
  </conditionalFormatting>
  <conditionalFormatting sqref="A50:A52 A8:A45">
    <cfRule type="cellIs" dxfId="14" priority="16" stopIfTrue="1" operator="equal">
      <formula>0</formula>
    </cfRule>
  </conditionalFormatting>
  <conditionalFormatting sqref="A46:A49">
    <cfRule type="cellIs" dxfId="13" priority="15" stopIfTrue="1" operator="equal">
      <formula>0</formula>
    </cfRule>
  </conditionalFormatting>
  <conditionalFormatting sqref="A53:A54">
    <cfRule type="cellIs" dxfId="12" priority="14" stopIfTrue="1" operator="equal">
      <formula>0</formula>
    </cfRule>
  </conditionalFormatting>
  <conditionalFormatting sqref="A62:A64">
    <cfRule type="cellIs" dxfId="11" priority="11" stopIfTrue="1" operator="equal">
      <formula>0</formula>
    </cfRule>
  </conditionalFormatting>
  <conditionalFormatting sqref="A61">
    <cfRule type="cellIs" dxfId="10" priority="10" stopIfTrue="1" operator="equal">
      <formula>0</formula>
    </cfRule>
  </conditionalFormatting>
  <conditionalFormatting sqref="A65">
    <cfRule type="cellIs" dxfId="9" priority="9" stopIfTrue="1" operator="equal">
      <formula>0</formula>
    </cfRule>
  </conditionalFormatting>
  <conditionalFormatting sqref="G20:H20 N20:O20 B20 D20">
    <cfRule type="cellIs" dxfId="8" priority="8" stopIfTrue="1" operator="equal">
      <formula>0</formula>
    </cfRule>
  </conditionalFormatting>
  <conditionalFormatting sqref="E20">
    <cfRule type="cellIs" dxfId="7" priority="7" stopIfTrue="1" operator="equal">
      <formula>0</formula>
    </cfRule>
  </conditionalFormatting>
  <conditionalFormatting sqref="J20">
    <cfRule type="cellIs" dxfId="6" priority="6" stopIfTrue="1" operator="equal">
      <formula>0</formula>
    </cfRule>
  </conditionalFormatting>
  <conditionalFormatting sqref="L20">
    <cfRule type="cellIs" dxfId="5" priority="5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scale="71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1"/>
  <sheetViews>
    <sheetView workbookViewId="0"/>
  </sheetViews>
  <sheetFormatPr defaultColWidth="9.42578125" defaultRowHeight="15" customHeight="1" x14ac:dyDescent="0.2"/>
  <cols>
    <col min="1" max="1" width="25" style="1" customWidth="1"/>
    <col min="2" max="2" width="9.42578125" style="44" customWidth="1"/>
    <col min="3" max="10" width="9.42578125" style="1"/>
    <col min="14" max="16384" width="9.42578125" style="1"/>
  </cols>
  <sheetData>
    <row r="1" spans="1:15" ht="18" customHeight="1" x14ac:dyDescent="0.3">
      <c r="A1" s="62" t="s">
        <v>128</v>
      </c>
      <c r="B1" s="48"/>
    </row>
    <row r="2" spans="1:15" ht="15" customHeight="1" x14ac:dyDescent="0.25">
      <c r="A2" s="93" t="s">
        <v>172</v>
      </c>
      <c r="B2" s="49"/>
    </row>
    <row r="4" spans="1:15" ht="15" customHeight="1" thickBot="1" x14ac:dyDescent="0.25"/>
    <row r="5" spans="1:15" ht="18" customHeight="1" x14ac:dyDescent="0.2">
      <c r="A5" s="129"/>
      <c r="B5" s="169" t="s">
        <v>129</v>
      </c>
      <c r="C5" s="169"/>
      <c r="D5" s="169"/>
      <c r="E5" s="169"/>
      <c r="F5" s="169"/>
      <c r="G5" s="169"/>
      <c r="H5" s="169"/>
      <c r="I5" s="169"/>
      <c r="O5" s="32"/>
    </row>
    <row r="6" spans="1:15" ht="15" customHeight="1" thickBot="1" x14ac:dyDescent="0.25">
      <c r="A6" s="124"/>
      <c r="B6" s="130">
        <v>2021</v>
      </c>
      <c r="C6" s="131">
        <v>2016</v>
      </c>
      <c r="D6" s="131">
        <v>2011</v>
      </c>
      <c r="E6" s="131">
        <v>2006</v>
      </c>
      <c r="F6" s="131">
        <v>2001</v>
      </c>
      <c r="G6" s="131">
        <v>1996</v>
      </c>
      <c r="H6" s="131">
        <v>1991</v>
      </c>
      <c r="I6" s="131">
        <v>1986</v>
      </c>
      <c r="O6" s="32"/>
    </row>
    <row r="7" spans="1:15" ht="15" customHeight="1" x14ac:dyDescent="0.2">
      <c r="A7" s="25"/>
      <c r="B7" s="127"/>
      <c r="C7" s="25"/>
      <c r="D7" s="25"/>
      <c r="E7" s="25"/>
      <c r="F7" s="22"/>
      <c r="G7" s="25"/>
      <c r="H7" s="22"/>
      <c r="I7" s="25"/>
      <c r="O7" s="32"/>
    </row>
    <row r="8" spans="1:15" ht="15" customHeight="1" x14ac:dyDescent="0.2">
      <c r="A8" s="142" t="s">
        <v>52</v>
      </c>
      <c r="B8" s="146">
        <v>64.599999999999994</v>
      </c>
      <c r="C8" s="147">
        <v>66.2</v>
      </c>
      <c r="D8" s="147">
        <v>66.8</v>
      </c>
      <c r="E8" s="147">
        <v>68.599999999999994</v>
      </c>
      <c r="F8" s="147">
        <v>69.8</v>
      </c>
      <c r="G8" s="147">
        <v>68.2</v>
      </c>
      <c r="H8" s="147">
        <v>69.3</v>
      </c>
      <c r="I8" s="147">
        <v>66.2</v>
      </c>
      <c r="O8" s="32"/>
    </row>
    <row r="9" spans="1:15" ht="15" customHeight="1" x14ac:dyDescent="0.2">
      <c r="A9" s="143"/>
      <c r="B9" s="133"/>
      <c r="C9" s="22"/>
      <c r="D9" s="22"/>
      <c r="E9" s="22"/>
      <c r="F9" s="22"/>
      <c r="G9" s="22"/>
      <c r="H9" s="22"/>
      <c r="I9" s="22"/>
      <c r="L9" s="41"/>
      <c r="M9" s="41"/>
      <c r="O9" s="32"/>
    </row>
    <row r="10" spans="1:15" ht="15" customHeight="1" x14ac:dyDescent="0.2">
      <c r="A10" s="89" t="s">
        <v>239</v>
      </c>
      <c r="B10" s="132"/>
      <c r="C10" s="20"/>
      <c r="D10" s="20"/>
      <c r="E10" s="20"/>
      <c r="F10" s="22"/>
      <c r="G10" s="22"/>
      <c r="H10" s="22"/>
      <c r="I10" s="22"/>
      <c r="L10" s="41"/>
      <c r="M10" s="41"/>
      <c r="O10" s="32"/>
    </row>
    <row r="11" spans="1:15" ht="15" customHeight="1" x14ac:dyDescent="0.2">
      <c r="A11" s="88" t="s">
        <v>0</v>
      </c>
      <c r="B11" s="134">
        <v>43.4</v>
      </c>
      <c r="C11" s="22">
        <v>45.6</v>
      </c>
      <c r="D11" s="22">
        <v>36.9</v>
      </c>
      <c r="E11" s="22">
        <v>42</v>
      </c>
      <c r="F11" s="22">
        <v>41.8</v>
      </c>
      <c r="G11" s="22">
        <v>48.4</v>
      </c>
      <c r="H11" s="22">
        <v>41.8</v>
      </c>
      <c r="I11" s="22">
        <v>37</v>
      </c>
      <c r="L11" s="41"/>
      <c r="M11" s="41"/>
      <c r="O11" s="32"/>
    </row>
    <row r="12" spans="1:15" ht="15" customHeight="1" x14ac:dyDescent="0.2">
      <c r="A12" s="88" t="s">
        <v>1</v>
      </c>
      <c r="B12" s="134">
        <v>40.200000000000003</v>
      </c>
      <c r="C12" s="22">
        <v>44.5</v>
      </c>
      <c r="D12" s="22">
        <v>33.9</v>
      </c>
      <c r="E12" s="22">
        <v>42.1</v>
      </c>
      <c r="F12" s="22">
        <v>48.1</v>
      </c>
      <c r="G12" s="22">
        <v>50.8</v>
      </c>
      <c r="H12" s="22">
        <v>44.6</v>
      </c>
      <c r="I12" s="22">
        <v>38.5</v>
      </c>
      <c r="L12" s="41"/>
      <c r="M12" s="41"/>
      <c r="O12" s="32"/>
    </row>
    <row r="13" spans="1:15" ht="15" customHeight="1" x14ac:dyDescent="0.2">
      <c r="A13" s="88" t="s">
        <v>2</v>
      </c>
      <c r="B13" s="134">
        <v>67.3</v>
      </c>
      <c r="C13" s="22">
        <v>68.5</v>
      </c>
      <c r="D13" s="22">
        <v>66.2</v>
      </c>
      <c r="E13" s="22">
        <v>71</v>
      </c>
      <c r="F13" s="22">
        <v>74.400000000000006</v>
      </c>
      <c r="G13" s="22">
        <v>68.5</v>
      </c>
      <c r="H13" s="22">
        <v>71</v>
      </c>
      <c r="I13" s="22">
        <v>74.900000000000006</v>
      </c>
      <c r="L13" s="41"/>
      <c r="M13" s="41"/>
      <c r="O13" s="32"/>
    </row>
    <row r="14" spans="1:15" ht="15" customHeight="1" x14ac:dyDescent="0.2">
      <c r="A14" s="88" t="s">
        <v>3</v>
      </c>
      <c r="B14" s="134">
        <v>52.5</v>
      </c>
      <c r="C14" s="22">
        <v>52.4</v>
      </c>
      <c r="D14" s="22">
        <v>38.9</v>
      </c>
      <c r="E14" s="22">
        <v>39.5</v>
      </c>
      <c r="F14" s="22">
        <v>47.1</v>
      </c>
      <c r="G14" s="22">
        <v>46.7</v>
      </c>
      <c r="H14" s="22">
        <v>53.6</v>
      </c>
      <c r="I14" s="22">
        <v>40</v>
      </c>
      <c r="L14" s="42"/>
      <c r="M14" s="41"/>
      <c r="O14" s="32"/>
    </row>
    <row r="15" spans="1:15" ht="15" customHeight="1" x14ac:dyDescent="0.2">
      <c r="A15" s="88" t="s">
        <v>4</v>
      </c>
      <c r="B15" s="134">
        <v>58.8</v>
      </c>
      <c r="C15" s="22">
        <v>58.8</v>
      </c>
      <c r="D15" s="22">
        <v>64.7</v>
      </c>
      <c r="E15" s="22">
        <v>58.8</v>
      </c>
      <c r="F15" s="22">
        <v>53.8</v>
      </c>
      <c r="G15" s="22">
        <v>76.5</v>
      </c>
      <c r="H15" s="22">
        <v>75</v>
      </c>
      <c r="I15" s="22">
        <v>47.6</v>
      </c>
      <c r="L15" s="41"/>
      <c r="M15" s="41"/>
      <c r="O15" s="32"/>
    </row>
    <row r="16" spans="1:15" ht="15" customHeight="1" x14ac:dyDescent="0.2">
      <c r="A16" s="88" t="s">
        <v>21</v>
      </c>
      <c r="B16" s="134" t="s">
        <v>251</v>
      </c>
      <c r="C16" s="22">
        <v>56.5</v>
      </c>
      <c r="D16" s="22">
        <v>45.8</v>
      </c>
      <c r="E16" s="22">
        <v>43.5</v>
      </c>
      <c r="F16" s="22">
        <v>60</v>
      </c>
      <c r="G16" s="22">
        <v>52.4</v>
      </c>
      <c r="H16" s="22">
        <v>38.9</v>
      </c>
      <c r="I16" s="22">
        <v>25</v>
      </c>
      <c r="L16" s="41"/>
      <c r="M16" s="41"/>
      <c r="O16" s="32"/>
    </row>
    <row r="17" spans="1:15" ht="15" customHeight="1" x14ac:dyDescent="0.2">
      <c r="A17" s="88" t="s">
        <v>22</v>
      </c>
      <c r="B17" s="134">
        <v>35.299999999999997</v>
      </c>
      <c r="C17" s="22">
        <v>43</v>
      </c>
      <c r="D17" s="22">
        <v>37.700000000000003</v>
      </c>
      <c r="E17" s="22">
        <v>39.200000000000003</v>
      </c>
      <c r="F17" s="22">
        <v>45.2</v>
      </c>
      <c r="G17" s="22">
        <v>40.200000000000003</v>
      </c>
      <c r="H17" s="22">
        <v>43.3</v>
      </c>
      <c r="I17" s="22">
        <v>44.4</v>
      </c>
      <c r="L17" s="41"/>
      <c r="M17" s="41"/>
      <c r="O17" s="32"/>
    </row>
    <row r="18" spans="1:15" ht="15" customHeight="1" x14ac:dyDescent="0.2">
      <c r="A18" s="88" t="s">
        <v>240</v>
      </c>
      <c r="B18" s="134">
        <v>47.5</v>
      </c>
      <c r="C18" s="22">
        <v>48.3</v>
      </c>
      <c r="D18" s="22">
        <v>48.4</v>
      </c>
      <c r="E18" s="22">
        <v>50.9</v>
      </c>
      <c r="F18" s="22">
        <v>57.7</v>
      </c>
      <c r="G18" s="22">
        <v>61.5</v>
      </c>
      <c r="H18" s="22">
        <v>54.3</v>
      </c>
      <c r="I18" s="22">
        <v>41.5</v>
      </c>
      <c r="L18" s="41"/>
      <c r="M18" s="41"/>
      <c r="O18" s="32"/>
    </row>
    <row r="19" spans="1:15" ht="15" customHeight="1" x14ac:dyDescent="0.2">
      <c r="A19" s="90"/>
      <c r="B19" s="134"/>
      <c r="C19" s="22"/>
      <c r="D19" s="22"/>
      <c r="E19" s="22"/>
      <c r="F19" s="22"/>
      <c r="G19" s="22"/>
      <c r="H19" s="22"/>
      <c r="I19" s="22"/>
      <c r="L19" s="41"/>
      <c r="M19" s="41"/>
      <c r="O19" s="32"/>
    </row>
    <row r="20" spans="1:15" ht="15" customHeight="1" x14ac:dyDescent="0.2">
      <c r="A20" s="89" t="s">
        <v>241</v>
      </c>
      <c r="B20" s="134"/>
      <c r="C20" s="20"/>
      <c r="D20" s="20"/>
      <c r="E20" s="20"/>
      <c r="F20" s="22"/>
      <c r="G20" s="22"/>
      <c r="H20" s="22"/>
      <c r="I20" s="22"/>
      <c r="L20" s="41"/>
      <c r="M20" s="41"/>
      <c r="O20" s="32"/>
    </row>
    <row r="21" spans="1:15" ht="15" customHeight="1" x14ac:dyDescent="0.2">
      <c r="A21" s="88" t="s">
        <v>23</v>
      </c>
      <c r="B21" s="134">
        <v>38.9</v>
      </c>
      <c r="C21" s="22">
        <v>36.4</v>
      </c>
      <c r="D21" s="22">
        <v>41.2</v>
      </c>
      <c r="E21" s="22">
        <v>44.6</v>
      </c>
      <c r="F21" s="22">
        <v>56</v>
      </c>
      <c r="G21" s="22">
        <v>49.3</v>
      </c>
      <c r="H21" s="22">
        <v>55.6</v>
      </c>
      <c r="I21" s="22">
        <v>44.2</v>
      </c>
      <c r="L21" s="41"/>
      <c r="M21" s="41"/>
      <c r="O21" s="32"/>
    </row>
    <row r="22" spans="1:15" ht="15" customHeight="1" x14ac:dyDescent="0.2">
      <c r="A22" s="88" t="s">
        <v>24</v>
      </c>
      <c r="B22" s="134">
        <v>44.4</v>
      </c>
      <c r="C22" s="22">
        <v>41.4</v>
      </c>
      <c r="D22" s="22">
        <v>37.4</v>
      </c>
      <c r="E22" s="22">
        <v>49.1</v>
      </c>
      <c r="F22" s="22">
        <v>49.1</v>
      </c>
      <c r="G22" s="22">
        <v>47.7</v>
      </c>
      <c r="H22" s="22">
        <v>42.9</v>
      </c>
      <c r="I22" s="22">
        <v>47.4</v>
      </c>
      <c r="L22" s="41"/>
      <c r="M22" s="41"/>
      <c r="O22" s="32"/>
    </row>
    <row r="23" spans="1:15" ht="15" customHeight="1" x14ac:dyDescent="0.2">
      <c r="A23" s="88" t="s">
        <v>25</v>
      </c>
      <c r="B23" s="134">
        <v>58.2</v>
      </c>
      <c r="C23" s="22">
        <v>61.7</v>
      </c>
      <c r="D23" s="22">
        <v>63.4</v>
      </c>
      <c r="E23" s="22">
        <v>67.400000000000006</v>
      </c>
      <c r="F23" s="22">
        <v>68</v>
      </c>
      <c r="G23" s="22">
        <v>62.4</v>
      </c>
      <c r="H23" s="22">
        <v>60.7</v>
      </c>
      <c r="I23" s="22">
        <v>57.3</v>
      </c>
      <c r="L23" s="41"/>
      <c r="M23" s="41"/>
      <c r="O23" s="32"/>
    </row>
    <row r="24" spans="1:15" ht="15" customHeight="1" x14ac:dyDescent="0.2">
      <c r="A24" s="88" t="s">
        <v>143</v>
      </c>
      <c r="B24" s="134">
        <v>41</v>
      </c>
      <c r="C24" s="22">
        <v>45.7</v>
      </c>
      <c r="D24" s="22">
        <v>42.9</v>
      </c>
      <c r="E24" s="22">
        <v>51.2</v>
      </c>
      <c r="F24" s="22">
        <v>50</v>
      </c>
      <c r="G24" s="22">
        <v>50</v>
      </c>
      <c r="H24" s="22">
        <v>50</v>
      </c>
      <c r="I24" s="22">
        <v>26.1</v>
      </c>
      <c r="L24" s="41"/>
      <c r="M24" s="41"/>
      <c r="O24" s="32"/>
    </row>
    <row r="25" spans="1:15" ht="15" customHeight="1" x14ac:dyDescent="0.2">
      <c r="A25" s="88" t="s">
        <v>26</v>
      </c>
      <c r="B25" s="134">
        <v>50</v>
      </c>
      <c r="C25" s="22">
        <v>33.299999999999997</v>
      </c>
      <c r="D25" s="22">
        <v>44.4</v>
      </c>
      <c r="E25" s="22">
        <v>50</v>
      </c>
      <c r="F25" s="22">
        <v>50</v>
      </c>
      <c r="G25" s="22">
        <v>37.5</v>
      </c>
      <c r="H25" s="22">
        <v>57.1</v>
      </c>
      <c r="I25" s="22">
        <v>33.299999999999997</v>
      </c>
      <c r="L25" s="41"/>
      <c r="M25" s="41"/>
      <c r="O25" s="32"/>
    </row>
    <row r="26" spans="1:15" ht="15" customHeight="1" x14ac:dyDescent="0.2">
      <c r="A26" s="88" t="s">
        <v>36</v>
      </c>
      <c r="B26" s="134" t="s">
        <v>142</v>
      </c>
      <c r="C26" s="135" t="s">
        <v>142</v>
      </c>
      <c r="D26" s="136">
        <v>42.9</v>
      </c>
      <c r="E26" s="136">
        <v>50</v>
      </c>
      <c r="F26" s="136">
        <v>42.9</v>
      </c>
      <c r="G26" s="137" t="s">
        <v>130</v>
      </c>
      <c r="H26" s="137" t="s">
        <v>130</v>
      </c>
      <c r="I26" s="137" t="s">
        <v>130</v>
      </c>
      <c r="L26" s="41"/>
      <c r="M26" s="41"/>
      <c r="O26" s="32"/>
    </row>
    <row r="27" spans="1:15" ht="15" customHeight="1" x14ac:dyDescent="0.2">
      <c r="A27" s="88" t="s">
        <v>27</v>
      </c>
      <c r="B27" s="134">
        <v>50</v>
      </c>
      <c r="C27" s="22">
        <v>53.3</v>
      </c>
      <c r="D27" s="22">
        <v>42.9</v>
      </c>
      <c r="E27" s="22">
        <v>47.1</v>
      </c>
      <c r="F27" s="138" t="s">
        <v>127</v>
      </c>
      <c r="G27" s="22">
        <v>54.5</v>
      </c>
      <c r="H27" s="22">
        <v>41.7</v>
      </c>
      <c r="I27" s="22">
        <v>25</v>
      </c>
      <c r="L27" s="41"/>
      <c r="M27" s="41"/>
      <c r="O27" s="32"/>
    </row>
    <row r="28" spans="1:15" ht="15" customHeight="1" x14ac:dyDescent="0.2">
      <c r="A28" s="88" t="s">
        <v>242</v>
      </c>
      <c r="B28" s="134" t="s">
        <v>251</v>
      </c>
      <c r="C28" s="22">
        <v>53.8</v>
      </c>
      <c r="D28" s="22">
        <v>54.5</v>
      </c>
      <c r="E28" s="22">
        <v>53.8</v>
      </c>
      <c r="F28" s="22">
        <v>58.3</v>
      </c>
      <c r="G28" s="22">
        <v>50</v>
      </c>
      <c r="H28" s="22">
        <v>60</v>
      </c>
      <c r="I28" s="22">
        <v>50</v>
      </c>
      <c r="L28" s="41"/>
      <c r="M28" s="41"/>
      <c r="O28" s="32"/>
    </row>
    <row r="29" spans="1:15" ht="15" customHeight="1" x14ac:dyDescent="0.2">
      <c r="A29" s="88" t="s">
        <v>28</v>
      </c>
      <c r="B29" s="134">
        <v>42.1</v>
      </c>
      <c r="C29" s="22">
        <v>38.9</v>
      </c>
      <c r="D29" s="22">
        <v>43.8</v>
      </c>
      <c r="E29" s="22">
        <v>38.9</v>
      </c>
      <c r="F29" s="22">
        <v>47.8</v>
      </c>
      <c r="G29" s="22">
        <v>43.5</v>
      </c>
      <c r="H29" s="22">
        <v>54.2</v>
      </c>
      <c r="I29" s="22">
        <v>33.299999999999997</v>
      </c>
      <c r="L29" s="42"/>
      <c r="M29" s="43"/>
      <c r="O29" s="32"/>
    </row>
    <row r="30" spans="1:15" ht="15" customHeight="1" x14ac:dyDescent="0.2">
      <c r="A30" s="90"/>
      <c r="B30" s="134"/>
      <c r="C30" s="22"/>
      <c r="D30" s="22"/>
      <c r="E30" s="22"/>
      <c r="F30" s="22"/>
      <c r="G30" s="22"/>
      <c r="H30" s="22"/>
      <c r="I30" s="22"/>
      <c r="L30" s="42"/>
      <c r="M30" s="41"/>
      <c r="O30" s="32"/>
    </row>
    <row r="31" spans="1:15" ht="15" customHeight="1" x14ac:dyDescent="0.2">
      <c r="A31" s="89" t="s">
        <v>243</v>
      </c>
      <c r="B31" s="134"/>
      <c r="C31" s="20"/>
      <c r="D31" s="20"/>
      <c r="E31" s="20"/>
      <c r="F31" s="22"/>
      <c r="G31" s="22"/>
      <c r="H31" s="22"/>
      <c r="I31" s="22"/>
      <c r="L31" s="41"/>
      <c r="M31" s="41"/>
      <c r="O31" s="32"/>
    </row>
    <row r="32" spans="1:15" ht="15" customHeight="1" x14ac:dyDescent="0.2">
      <c r="A32" s="88" t="s">
        <v>29</v>
      </c>
      <c r="B32" s="134">
        <v>47.1</v>
      </c>
      <c r="C32" s="22">
        <v>50</v>
      </c>
      <c r="D32" s="22">
        <v>38.9</v>
      </c>
      <c r="E32" s="22">
        <v>53.3</v>
      </c>
      <c r="F32" s="22">
        <v>61.5</v>
      </c>
      <c r="G32" s="22">
        <v>63.6</v>
      </c>
      <c r="H32" s="22">
        <v>40</v>
      </c>
      <c r="I32" s="22">
        <v>28.6</v>
      </c>
      <c r="L32" s="41"/>
      <c r="M32" s="41"/>
      <c r="O32" s="32"/>
    </row>
    <row r="33" spans="1:15" ht="15" customHeight="1" x14ac:dyDescent="0.2">
      <c r="A33" s="88" t="s">
        <v>158</v>
      </c>
      <c r="B33" s="134">
        <v>43.7</v>
      </c>
      <c r="C33" s="22">
        <v>47.6</v>
      </c>
      <c r="D33" s="22">
        <v>43.4</v>
      </c>
      <c r="E33" s="22">
        <v>46.1</v>
      </c>
      <c r="F33" s="22">
        <v>43.7</v>
      </c>
      <c r="G33" s="22">
        <v>45.6</v>
      </c>
      <c r="H33" s="22">
        <v>41.1</v>
      </c>
      <c r="I33" s="22">
        <v>41.2</v>
      </c>
      <c r="L33" s="41"/>
      <c r="M33" s="41"/>
      <c r="O33" s="32"/>
    </row>
    <row r="34" spans="1:15" ht="15" customHeight="1" x14ac:dyDescent="0.2">
      <c r="A34" s="88" t="s">
        <v>5</v>
      </c>
      <c r="B34" s="134">
        <v>50.6</v>
      </c>
      <c r="C34" s="22">
        <v>48.7</v>
      </c>
      <c r="D34" s="22">
        <v>50</v>
      </c>
      <c r="E34" s="22">
        <v>51.8</v>
      </c>
      <c r="F34" s="22">
        <v>57.9</v>
      </c>
      <c r="G34" s="22">
        <v>52.4</v>
      </c>
      <c r="H34" s="22">
        <v>42.7</v>
      </c>
      <c r="I34" s="22">
        <v>40.6</v>
      </c>
      <c r="L34" s="41"/>
      <c r="M34" s="41"/>
      <c r="O34" s="32"/>
    </row>
    <row r="35" spans="1:15" ht="15" customHeight="1" x14ac:dyDescent="0.2">
      <c r="A35" s="88" t="s">
        <v>30</v>
      </c>
      <c r="B35" s="134">
        <v>74.5</v>
      </c>
      <c r="C35" s="22">
        <v>78</v>
      </c>
      <c r="D35" s="22">
        <v>75.400000000000006</v>
      </c>
      <c r="E35" s="22">
        <v>81.7</v>
      </c>
      <c r="F35" s="22">
        <v>82.5</v>
      </c>
      <c r="G35" s="22">
        <v>84.8</v>
      </c>
      <c r="H35" s="22">
        <v>81.099999999999994</v>
      </c>
      <c r="I35" s="22">
        <v>80.5</v>
      </c>
      <c r="L35" s="41"/>
      <c r="M35" s="41"/>
      <c r="O35" s="32"/>
    </row>
    <row r="36" spans="1:15" ht="15" customHeight="1" x14ac:dyDescent="0.2">
      <c r="A36" s="88" t="s">
        <v>31</v>
      </c>
      <c r="B36" s="134">
        <v>47.1</v>
      </c>
      <c r="C36" s="22">
        <v>53.9</v>
      </c>
      <c r="D36" s="22">
        <v>47.9</v>
      </c>
      <c r="E36" s="22">
        <v>49.3</v>
      </c>
      <c r="F36" s="22">
        <v>51.7</v>
      </c>
      <c r="G36" s="22">
        <v>54.4</v>
      </c>
      <c r="H36" s="22">
        <v>46</v>
      </c>
      <c r="I36" s="22">
        <v>45.7</v>
      </c>
      <c r="L36" s="42"/>
      <c r="M36" s="41"/>
      <c r="O36" s="32"/>
    </row>
    <row r="37" spans="1:15" ht="15" customHeight="1" x14ac:dyDescent="0.2">
      <c r="A37" s="90"/>
      <c r="B37" s="134"/>
      <c r="C37" s="22"/>
      <c r="D37" s="22"/>
      <c r="E37" s="22"/>
      <c r="F37" s="22"/>
      <c r="G37" s="22"/>
      <c r="H37" s="22"/>
      <c r="I37" s="22"/>
      <c r="L37" s="41"/>
      <c r="M37" s="41"/>
      <c r="O37" s="32"/>
    </row>
    <row r="38" spans="1:15" ht="15" customHeight="1" x14ac:dyDescent="0.2">
      <c r="A38" s="89" t="s">
        <v>244</v>
      </c>
      <c r="B38" s="134"/>
      <c r="C38" s="20"/>
      <c r="D38" s="20"/>
      <c r="E38" s="20"/>
      <c r="F38" s="22"/>
      <c r="G38" s="22"/>
      <c r="H38" s="22"/>
      <c r="I38" s="22"/>
      <c r="L38" s="41"/>
      <c r="M38" s="41"/>
      <c r="O38" s="32"/>
    </row>
    <row r="39" spans="1:15" ht="15" customHeight="1" x14ac:dyDescent="0.2">
      <c r="A39" s="88" t="s">
        <v>32</v>
      </c>
      <c r="B39" s="134">
        <v>54.5</v>
      </c>
      <c r="C39" s="22">
        <v>52.9</v>
      </c>
      <c r="D39" s="22">
        <v>62.5</v>
      </c>
      <c r="E39" s="22">
        <v>71.400000000000006</v>
      </c>
      <c r="F39" s="22">
        <v>70</v>
      </c>
      <c r="G39" s="22">
        <v>81.8</v>
      </c>
      <c r="H39" s="22">
        <v>57.1</v>
      </c>
      <c r="I39" s="22">
        <v>62.5</v>
      </c>
      <c r="L39" s="41"/>
      <c r="M39" s="41"/>
      <c r="O39" s="32"/>
    </row>
    <row r="40" spans="1:15" ht="15" customHeight="1" x14ac:dyDescent="0.2">
      <c r="A40" s="88" t="s">
        <v>33</v>
      </c>
      <c r="B40" s="134">
        <v>45.2</v>
      </c>
      <c r="C40" s="22">
        <v>49.3</v>
      </c>
      <c r="D40" s="22">
        <v>45.9</v>
      </c>
      <c r="E40" s="22">
        <v>43.8</v>
      </c>
      <c r="F40" s="22">
        <v>43.2</v>
      </c>
      <c r="G40" s="22">
        <v>44.6</v>
      </c>
      <c r="H40" s="22">
        <v>36.6</v>
      </c>
      <c r="I40" s="22">
        <v>44.4</v>
      </c>
      <c r="L40" s="41"/>
      <c r="M40" s="41"/>
      <c r="O40" s="32"/>
    </row>
    <row r="41" spans="1:15" ht="15" customHeight="1" x14ac:dyDescent="0.2">
      <c r="A41" s="88" t="s">
        <v>34</v>
      </c>
      <c r="B41" s="134">
        <v>63.3</v>
      </c>
      <c r="C41" s="22">
        <v>59.4</v>
      </c>
      <c r="D41" s="22">
        <v>60.6</v>
      </c>
      <c r="E41" s="22">
        <v>68.2</v>
      </c>
      <c r="F41" s="22">
        <v>67.599999999999994</v>
      </c>
      <c r="G41" s="22">
        <v>66</v>
      </c>
      <c r="H41" s="22">
        <v>68.8</v>
      </c>
      <c r="I41" s="22">
        <v>69.099999999999994</v>
      </c>
      <c r="L41" s="41"/>
      <c r="M41" s="41"/>
      <c r="O41" s="32"/>
    </row>
    <row r="42" spans="1:15" ht="15" customHeight="1" x14ac:dyDescent="0.2">
      <c r="A42" s="88" t="s">
        <v>35</v>
      </c>
      <c r="B42" s="134">
        <v>64.5</v>
      </c>
      <c r="C42" s="22">
        <v>66.3</v>
      </c>
      <c r="D42" s="22">
        <v>68.900000000000006</v>
      </c>
      <c r="E42" s="22">
        <v>73.5</v>
      </c>
      <c r="F42" s="22">
        <v>72</v>
      </c>
      <c r="G42" s="22">
        <v>70.400000000000006</v>
      </c>
      <c r="H42" s="22">
        <v>74.8</v>
      </c>
      <c r="I42" s="22">
        <v>68.400000000000006</v>
      </c>
      <c r="L42" s="41"/>
      <c r="M42" s="41"/>
      <c r="O42" s="32"/>
    </row>
    <row r="43" spans="1:15" ht="15" customHeight="1" x14ac:dyDescent="0.2">
      <c r="A43" s="88" t="s">
        <v>160</v>
      </c>
      <c r="B43" s="134" t="s">
        <v>251</v>
      </c>
      <c r="C43" s="22">
        <v>45.7</v>
      </c>
      <c r="D43" s="22">
        <v>39.5</v>
      </c>
      <c r="E43" s="22">
        <v>47.8</v>
      </c>
      <c r="F43" s="22">
        <v>51.4</v>
      </c>
      <c r="G43" s="22">
        <v>45.2</v>
      </c>
      <c r="H43" s="22">
        <v>43.2</v>
      </c>
      <c r="I43" s="22">
        <v>33.299999999999997</v>
      </c>
      <c r="L43" s="41"/>
      <c r="M43" s="41"/>
    </row>
    <row r="44" spans="1:15" ht="15" customHeight="1" x14ac:dyDescent="0.2">
      <c r="A44" s="90"/>
      <c r="B44" s="134"/>
      <c r="C44" s="22"/>
      <c r="D44" s="22"/>
      <c r="E44" s="22"/>
      <c r="F44" s="22"/>
      <c r="G44" s="22"/>
      <c r="H44" s="22"/>
      <c r="I44" s="22"/>
    </row>
    <row r="45" spans="1:15" ht="15" customHeight="1" x14ac:dyDescent="0.2">
      <c r="A45" s="89" t="s">
        <v>245</v>
      </c>
      <c r="B45" s="134"/>
      <c r="C45" s="20"/>
      <c r="D45" s="20"/>
      <c r="E45" s="20"/>
      <c r="F45" s="22"/>
      <c r="G45" s="22"/>
      <c r="H45" s="22"/>
      <c r="I45" s="22"/>
    </row>
    <row r="46" spans="1:15" ht="15" customHeight="1" x14ac:dyDescent="0.2">
      <c r="A46" s="88" t="s">
        <v>144</v>
      </c>
      <c r="B46" s="134">
        <v>40.6</v>
      </c>
      <c r="C46" s="22">
        <v>36.4</v>
      </c>
      <c r="D46" s="22">
        <v>39.6</v>
      </c>
      <c r="E46" s="22">
        <v>40.299999999999997</v>
      </c>
      <c r="F46" s="22">
        <v>43.8</v>
      </c>
      <c r="G46" s="22">
        <v>34.1</v>
      </c>
      <c r="H46" s="22">
        <v>35.9</v>
      </c>
      <c r="I46" s="22">
        <v>33.700000000000003</v>
      </c>
    </row>
    <row r="47" spans="1:15" ht="15" customHeight="1" x14ac:dyDescent="0.2">
      <c r="A47" s="88" t="s">
        <v>37</v>
      </c>
      <c r="B47" s="134">
        <v>46.3</v>
      </c>
      <c r="C47" s="22">
        <v>50</v>
      </c>
      <c r="D47" s="22">
        <v>43.2</v>
      </c>
      <c r="E47" s="22">
        <v>40.5</v>
      </c>
      <c r="F47" s="22">
        <v>41.7</v>
      </c>
      <c r="G47" s="22">
        <v>33.299999999999997</v>
      </c>
      <c r="H47" s="22">
        <v>43.8</v>
      </c>
      <c r="I47" s="22">
        <v>30.4</v>
      </c>
    </row>
    <row r="48" spans="1:15" ht="15" customHeight="1" x14ac:dyDescent="0.2">
      <c r="A48" s="88" t="s">
        <v>38</v>
      </c>
      <c r="B48" s="134">
        <v>50</v>
      </c>
      <c r="C48" s="22">
        <v>61.1</v>
      </c>
      <c r="D48" s="22">
        <v>52.6</v>
      </c>
      <c r="E48" s="22">
        <v>50</v>
      </c>
      <c r="F48" s="22">
        <v>52.6</v>
      </c>
      <c r="G48" s="22">
        <v>44.4</v>
      </c>
      <c r="H48" s="22">
        <v>50</v>
      </c>
      <c r="I48" s="22">
        <v>20</v>
      </c>
    </row>
    <row r="49" spans="1:9" ht="15" customHeight="1" x14ac:dyDescent="0.2">
      <c r="A49" s="88" t="s">
        <v>39</v>
      </c>
      <c r="B49" s="134">
        <v>40.299999999999997</v>
      </c>
      <c r="C49" s="22">
        <v>44.3</v>
      </c>
      <c r="D49" s="22">
        <v>34.299999999999997</v>
      </c>
      <c r="E49" s="22">
        <v>44.6</v>
      </c>
      <c r="F49" s="22">
        <v>48.3</v>
      </c>
      <c r="G49" s="22">
        <v>46.4</v>
      </c>
      <c r="H49" s="22">
        <v>38.299999999999997</v>
      </c>
      <c r="I49" s="22">
        <v>27.5</v>
      </c>
    </row>
    <row r="50" spans="1:9" ht="15" customHeight="1" x14ac:dyDescent="0.2">
      <c r="A50" s="90"/>
      <c r="B50" s="134"/>
      <c r="C50" s="22"/>
      <c r="D50" s="22"/>
      <c r="E50" s="22"/>
      <c r="F50" s="22"/>
      <c r="G50" s="22"/>
      <c r="H50" s="22"/>
      <c r="I50" s="22"/>
    </row>
    <row r="51" spans="1:9" ht="15" customHeight="1" x14ac:dyDescent="0.2">
      <c r="A51" s="89" t="s">
        <v>246</v>
      </c>
      <c r="B51" s="134"/>
      <c r="C51" s="20"/>
      <c r="D51" s="20"/>
      <c r="E51" s="20"/>
      <c r="F51" s="22"/>
      <c r="G51" s="22"/>
      <c r="H51" s="22"/>
      <c r="I51" s="22"/>
    </row>
    <row r="52" spans="1:9" ht="15" customHeight="1" x14ac:dyDescent="0.2">
      <c r="A52" s="88" t="s">
        <v>159</v>
      </c>
      <c r="B52" s="134">
        <v>41.9</v>
      </c>
      <c r="C52" s="22">
        <v>44.4</v>
      </c>
      <c r="D52" s="22">
        <v>48.4</v>
      </c>
      <c r="E52" s="22">
        <v>45.5</v>
      </c>
      <c r="F52" s="22">
        <v>50</v>
      </c>
      <c r="G52" s="22">
        <v>45.8</v>
      </c>
      <c r="H52" s="22">
        <v>40</v>
      </c>
      <c r="I52" s="22">
        <v>27.8</v>
      </c>
    </row>
    <row r="53" spans="1:9" ht="15" customHeight="1" x14ac:dyDescent="0.2">
      <c r="A53" s="88" t="s">
        <v>40</v>
      </c>
      <c r="B53" s="134">
        <v>74.400000000000006</v>
      </c>
      <c r="C53" s="22">
        <v>77.599999999999994</v>
      </c>
      <c r="D53" s="22">
        <v>79.8</v>
      </c>
      <c r="E53" s="22">
        <v>79.3</v>
      </c>
      <c r="F53" s="22">
        <v>80.8</v>
      </c>
      <c r="G53" s="22">
        <v>80</v>
      </c>
      <c r="H53" s="22">
        <v>82.9</v>
      </c>
      <c r="I53" s="22">
        <v>83</v>
      </c>
    </row>
    <row r="54" spans="1:9" ht="15" customHeight="1" thickBot="1" x14ac:dyDescent="0.25">
      <c r="A54" s="5"/>
      <c r="B54" s="51"/>
      <c r="C54" s="13"/>
      <c r="D54" s="5"/>
      <c r="E54" s="5"/>
      <c r="F54" s="5"/>
      <c r="G54" s="5"/>
      <c r="H54" s="5"/>
      <c r="I54" s="5"/>
    </row>
    <row r="55" spans="1:9" ht="15" customHeight="1" x14ac:dyDescent="0.2">
      <c r="A55" s="6"/>
      <c r="B55" s="52"/>
    </row>
    <row r="56" spans="1:9" ht="15" customHeight="1" x14ac:dyDescent="0.2">
      <c r="A56" s="37" t="s">
        <v>162</v>
      </c>
      <c r="B56" s="53"/>
    </row>
    <row r="57" spans="1:9" ht="15" customHeight="1" x14ac:dyDescent="0.2">
      <c r="A57" s="38" t="s">
        <v>175</v>
      </c>
      <c r="B57" s="54"/>
    </row>
    <row r="58" spans="1:9" ht="15" customHeight="1" x14ac:dyDescent="0.2">
      <c r="A58" s="38" t="s">
        <v>163</v>
      </c>
      <c r="B58" s="54"/>
    </row>
    <row r="59" spans="1:9" ht="15" customHeight="1" x14ac:dyDescent="0.2">
      <c r="A59" s="39" t="s">
        <v>165</v>
      </c>
      <c r="B59" s="55"/>
    </row>
    <row r="60" spans="1:9" ht="15" customHeight="1" x14ac:dyDescent="0.2">
      <c r="A60" s="39" t="s">
        <v>166</v>
      </c>
      <c r="B60" s="55"/>
    </row>
    <row r="61" spans="1:9" ht="15" customHeight="1" x14ac:dyDescent="0.2">
      <c r="A61" s="38" t="s">
        <v>263</v>
      </c>
    </row>
  </sheetData>
  <mergeCells count="1">
    <mergeCell ref="B5:I5"/>
  </mergeCells>
  <phoneticPr fontId="2"/>
  <conditionalFormatting sqref="A56:B60">
    <cfRule type="cellIs" dxfId="4" priority="5" stopIfTrue="1" operator="equal">
      <formula>0</formula>
    </cfRule>
  </conditionalFormatting>
  <conditionalFormatting sqref="A50:A52 A8:A45">
    <cfRule type="cellIs" dxfId="3" priority="4" stopIfTrue="1" operator="equal">
      <formula>0</formula>
    </cfRule>
  </conditionalFormatting>
  <conditionalFormatting sqref="A46:A49">
    <cfRule type="cellIs" dxfId="2" priority="3" stopIfTrue="1" operator="equal">
      <formula>0</formula>
    </cfRule>
  </conditionalFormatting>
  <conditionalFormatting sqref="A53">
    <cfRule type="cellIs" dxfId="1" priority="2" stopIfTrue="1" operator="equal">
      <formula>0</formula>
    </cfRule>
  </conditionalFormatting>
  <conditionalFormatting sqref="A61">
    <cfRule type="cellIs" dxfId="0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LF1</vt:lpstr>
      <vt:lpstr>LF2</vt:lpstr>
      <vt:lpstr>LF3</vt:lpstr>
      <vt:lpstr>LF4</vt:lpstr>
      <vt:lpstr>LF5</vt:lpstr>
      <vt:lpstr>LF6</vt:lpstr>
      <vt:lpstr>LF7</vt:lpstr>
      <vt:lpstr>LF8</vt:lpstr>
      <vt:lpstr>'LF3'!Print_Titles</vt:lpstr>
      <vt:lpstr>'LF6'!Print_Titles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Viktoria Bassarguina</cp:lastModifiedBy>
  <cp:lastPrinted>2023-01-03T21:26:22Z</cp:lastPrinted>
  <dcterms:created xsi:type="dcterms:W3CDTF">2008-03-04T21:50:13Z</dcterms:created>
  <dcterms:modified xsi:type="dcterms:W3CDTF">2023-01-04T20:46:15Z</dcterms:modified>
</cp:coreProperties>
</file>