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eff_barichello\AppData\Roaming\OpenText\OTEdit\EC_content_server\c21013009\"/>
    </mc:Choice>
  </mc:AlternateContent>
  <xr:revisionPtr revIDLastSave="0" documentId="13_ncr:1_{7BBA9F93-DE7B-47EE-9AEE-5DE052DF0533}" xr6:coauthVersionLast="47" xr6:coauthVersionMax="47" xr10:uidLastSave="{00000000-0000-0000-0000-000000000000}"/>
  <bookViews>
    <workbookView xWindow="-120" yWindow="-120" windowWidth="29040" windowHeight="15840" tabRatio="588" xr2:uid="{00000000-000D-0000-FFFF-FFFF00000000}"/>
  </bookViews>
  <sheets>
    <sheet name="NT" sheetId="1" r:id="rId1"/>
    <sheet name="CA" sheetId="2" r:id="rId2"/>
    <sheet name="NL" sheetId="3" r:id="rId3"/>
    <sheet name="PE" sheetId="6" r:id="rId4"/>
    <sheet name="NS" sheetId="4" r:id="rId5"/>
    <sheet name="NB" sheetId="5" r:id="rId6"/>
    <sheet name="QU" sheetId="7" r:id="rId7"/>
    <sheet name="ON" sheetId="8" r:id="rId8"/>
    <sheet name="MB" sheetId="9" r:id="rId9"/>
    <sheet name="SK" sheetId="10" r:id="rId10"/>
    <sheet name="AB" sheetId="11" r:id="rId11"/>
    <sheet name="BC" sheetId="12" r:id="rId12"/>
    <sheet name="YK" sheetId="13" r:id="rId13"/>
    <sheet name="NU" sheetId="14" r:id="rId14"/>
  </sheets>
  <definedNames>
    <definedName name="_xlnm.Print_Area" localSheetId="10">AB!$A$1:$W$25</definedName>
    <definedName name="_xlnm.Print_Area" localSheetId="11">BC!$A$1:$W$25</definedName>
    <definedName name="_xlnm.Print_Area" localSheetId="1">CA!$A$1:$W$25</definedName>
    <definedName name="_xlnm.Print_Area" localSheetId="8">MB!$A$1:$W$25</definedName>
    <definedName name="_xlnm.Print_Area" localSheetId="5">NB!$A$1:$W$25</definedName>
    <definedName name="_xlnm.Print_Area" localSheetId="2">NL!$A$1:$W$25</definedName>
    <definedName name="_xlnm.Print_Area" localSheetId="4">NS!$A$1:$W$25</definedName>
    <definedName name="_xlnm.Print_Area" localSheetId="0">NT!$A$1:$W$25</definedName>
    <definedName name="_xlnm.Print_Area" localSheetId="13">NU!$A$1:$W$25</definedName>
    <definedName name="_xlnm.Print_Area" localSheetId="7">ON!$A$1:$W$25</definedName>
    <definedName name="_xlnm.Print_Area" localSheetId="3">PE!$A$1:$W$25</definedName>
    <definedName name="_xlnm.Print_Area" localSheetId="6">QU!$A$1:$W$25</definedName>
    <definedName name="_xlnm.Print_Area" localSheetId="9">SK!$A$1:$W$25</definedName>
    <definedName name="_xlnm.Print_Area" localSheetId="12">YK!$A$1:$W$25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22" i="14" l="1"/>
  <c r="Z21" i="14"/>
  <c r="Z20" i="14"/>
  <c r="Z11" i="14"/>
  <c r="Z10" i="14"/>
  <c r="Z9" i="14"/>
  <c r="Z22" i="13"/>
  <c r="Z21" i="13"/>
  <c r="Z20" i="13"/>
  <c r="Z11" i="13"/>
  <c r="Z10" i="13"/>
  <c r="Z9" i="13"/>
  <c r="Z22" i="12"/>
  <c r="Z21" i="12"/>
  <c r="Z20" i="12"/>
  <c r="Z11" i="12"/>
  <c r="Z10" i="12"/>
  <c r="Z9" i="12"/>
  <c r="Z22" i="11"/>
  <c r="Z21" i="11"/>
  <c r="Z20" i="11"/>
  <c r="Z11" i="11"/>
  <c r="Z10" i="11"/>
  <c r="Z9" i="11"/>
  <c r="Z22" i="10"/>
  <c r="Z21" i="10"/>
  <c r="Z20" i="10"/>
  <c r="Z11" i="10"/>
  <c r="Z10" i="10"/>
  <c r="Z9" i="10"/>
  <c r="Z22" i="9"/>
  <c r="Z21" i="9"/>
  <c r="Z20" i="9"/>
  <c r="Z11" i="9"/>
  <c r="Z10" i="9"/>
  <c r="Z9" i="9"/>
  <c r="Z22" i="8"/>
  <c r="Z21" i="8"/>
  <c r="Z20" i="8"/>
  <c r="Z11" i="8"/>
  <c r="Z10" i="8"/>
  <c r="Z9" i="8"/>
  <c r="Z22" i="7"/>
  <c r="Z21" i="7"/>
  <c r="Z20" i="7"/>
  <c r="Z11" i="7"/>
  <c r="Z10" i="7"/>
  <c r="Z9" i="7"/>
  <c r="Z22" i="5"/>
  <c r="Z21" i="5"/>
  <c r="Z20" i="5"/>
  <c r="Z11" i="5"/>
  <c r="Z10" i="5"/>
  <c r="Z9" i="5"/>
  <c r="Z22" i="4"/>
  <c r="Z21" i="4"/>
  <c r="Z20" i="4"/>
  <c r="Z11" i="4"/>
  <c r="Z10" i="4"/>
  <c r="Z9" i="4"/>
  <c r="Z22" i="6"/>
  <c r="Z21" i="6"/>
  <c r="Z20" i="6"/>
  <c r="Z11" i="6"/>
  <c r="Z10" i="6"/>
  <c r="Z9" i="6"/>
  <c r="Z22" i="3"/>
  <c r="Z21" i="3"/>
  <c r="Z20" i="3"/>
  <c r="Z11" i="3"/>
  <c r="Z10" i="3"/>
  <c r="Z9" i="3"/>
  <c r="Z22" i="2"/>
  <c r="Z21" i="2"/>
  <c r="Z20" i="2"/>
  <c r="Z11" i="2"/>
  <c r="Z10" i="2"/>
  <c r="Z9" i="2"/>
  <c r="Z9" i="1"/>
  <c r="Z10" i="1"/>
  <c r="Z11" i="1"/>
  <c r="Z20" i="1"/>
  <c r="Z21" i="1"/>
  <c r="Z22" i="1"/>
  <c r="Y20" i="2"/>
  <c r="Y21" i="2"/>
  <c r="Y22" i="2"/>
  <c r="Y20" i="3"/>
  <c r="Y21" i="3"/>
  <c r="Y22" i="3"/>
  <c r="Y20" i="6"/>
  <c r="Y21" i="6"/>
  <c r="Y22" i="6"/>
  <c r="Y20" i="4"/>
  <c r="Y21" i="4"/>
  <c r="Y22" i="4"/>
  <c r="Y20" i="5"/>
  <c r="Y21" i="5"/>
  <c r="Y22" i="5"/>
  <c r="Y20" i="7"/>
  <c r="Y21" i="7"/>
  <c r="Y22" i="7"/>
  <c r="Y20" i="8"/>
  <c r="Y21" i="8"/>
  <c r="Y22" i="8"/>
  <c r="Y20" i="9"/>
  <c r="Y21" i="9"/>
  <c r="Y22" i="9"/>
  <c r="Y20" i="10"/>
  <c r="Y21" i="10"/>
  <c r="Y22" i="10"/>
  <c r="Y20" i="11"/>
  <c r="Y21" i="11"/>
  <c r="Y22" i="11"/>
  <c r="Y20" i="12"/>
  <c r="Y21" i="12"/>
  <c r="Y22" i="12"/>
  <c r="Y20" i="13"/>
  <c r="Y21" i="13"/>
  <c r="Y22" i="13"/>
  <c r="Y20" i="14"/>
  <c r="Y21" i="14"/>
  <c r="Y22" i="14"/>
  <c r="Y20" i="1"/>
  <c r="Y21" i="1"/>
  <c r="Y22" i="1"/>
  <c r="Y9" i="2"/>
  <c r="Y10" i="2"/>
  <c r="Y11" i="2"/>
  <c r="Y9" i="3"/>
  <c r="Y10" i="3"/>
  <c r="Y11" i="3"/>
  <c r="Y9" i="6"/>
  <c r="Y10" i="6"/>
  <c r="Y11" i="6"/>
  <c r="Y9" i="4"/>
  <c r="Y10" i="4"/>
  <c r="Y11" i="4"/>
  <c r="Y9" i="5"/>
  <c r="Y10" i="5"/>
  <c r="Y11" i="5"/>
  <c r="Y9" i="7"/>
  <c r="Y10" i="7"/>
  <c r="Y11" i="7"/>
  <c r="Y9" i="8"/>
  <c r="Y10" i="8"/>
  <c r="Y11" i="8"/>
  <c r="Y9" i="9"/>
  <c r="Y10" i="9"/>
  <c r="Y11" i="9"/>
  <c r="Y9" i="10"/>
  <c r="Y10" i="10"/>
  <c r="Y11" i="10"/>
  <c r="Y9" i="11"/>
  <c r="Y10" i="11"/>
  <c r="Y11" i="11"/>
  <c r="Y9" i="12"/>
  <c r="Y10" i="12"/>
  <c r="Y11" i="12"/>
  <c r="Y9" i="13"/>
  <c r="Y10" i="13"/>
  <c r="Y11" i="13"/>
  <c r="Y9" i="14"/>
  <c r="Y10" i="14"/>
  <c r="Y11" i="14"/>
  <c r="Y9" i="1"/>
  <c r="Y10" i="1"/>
  <c r="Y11" i="1"/>
  <c r="X9" i="1"/>
  <c r="X10" i="1"/>
  <c r="X11" i="1"/>
  <c r="X20" i="1"/>
  <c r="X21" i="1"/>
  <c r="X22" i="1"/>
  <c r="X9" i="14"/>
  <c r="X10" i="14"/>
  <c r="X11" i="14"/>
  <c r="X20" i="14"/>
  <c r="X21" i="14"/>
  <c r="X22" i="14"/>
  <c r="X9" i="13"/>
  <c r="X10" i="13"/>
  <c r="X11" i="13"/>
  <c r="X20" i="13"/>
  <c r="X21" i="13"/>
  <c r="X22" i="13"/>
  <c r="X9" i="12"/>
  <c r="X10" i="12"/>
  <c r="X11" i="12"/>
  <c r="X20" i="12"/>
  <c r="X21" i="12"/>
  <c r="X22" i="12"/>
  <c r="X9" i="11"/>
  <c r="X10" i="11"/>
  <c r="X11" i="11"/>
  <c r="X20" i="11"/>
  <c r="X21" i="11"/>
  <c r="X22" i="11"/>
  <c r="X9" i="10"/>
  <c r="X10" i="10"/>
  <c r="X11" i="10"/>
  <c r="X20" i="10"/>
  <c r="X21" i="10"/>
  <c r="X22" i="10"/>
  <c r="X9" i="9"/>
  <c r="X10" i="9"/>
  <c r="X11" i="9"/>
  <c r="X20" i="9"/>
  <c r="X21" i="9"/>
  <c r="X22" i="9"/>
  <c r="X9" i="8"/>
  <c r="X10" i="8"/>
  <c r="X11" i="8"/>
  <c r="X20" i="8"/>
  <c r="X21" i="8"/>
  <c r="X22" i="8"/>
  <c r="X9" i="7"/>
  <c r="X10" i="7"/>
  <c r="X11" i="7"/>
  <c r="X20" i="7"/>
  <c r="X21" i="7"/>
  <c r="X22" i="7"/>
  <c r="X9" i="5"/>
  <c r="X10" i="5"/>
  <c r="X11" i="5"/>
  <c r="X20" i="5"/>
  <c r="X21" i="5"/>
  <c r="X22" i="5"/>
  <c r="X9" i="4"/>
  <c r="X10" i="4"/>
  <c r="X11" i="4"/>
  <c r="X20" i="4"/>
  <c r="X21" i="4"/>
  <c r="X22" i="4"/>
  <c r="X9" i="6"/>
  <c r="X10" i="6"/>
  <c r="X11" i="6"/>
  <c r="X20" i="6"/>
  <c r="X21" i="6"/>
  <c r="X22" i="6"/>
  <c r="X9" i="3"/>
  <c r="X10" i="3"/>
  <c r="X11" i="3"/>
  <c r="X20" i="3"/>
  <c r="X21" i="3"/>
  <c r="X22" i="3"/>
  <c r="X20" i="2"/>
  <c r="X21" i="2"/>
  <c r="X9" i="2"/>
  <c r="X10" i="2"/>
  <c r="X11" i="2"/>
  <c r="X22" i="2"/>
  <c r="V21" i="1"/>
  <c r="W21" i="1"/>
  <c r="U20" i="2"/>
  <c r="V20" i="2"/>
  <c r="W20" i="2"/>
  <c r="U21" i="2"/>
  <c r="V21" i="2"/>
  <c r="W21" i="2"/>
  <c r="U22" i="2"/>
  <c r="V22" i="2"/>
  <c r="W22" i="2"/>
  <c r="U20" i="3"/>
  <c r="V20" i="3"/>
  <c r="W20" i="3"/>
  <c r="U21" i="3"/>
  <c r="V21" i="3"/>
  <c r="W21" i="3"/>
  <c r="U22" i="3"/>
  <c r="V22" i="3"/>
  <c r="W22" i="3"/>
  <c r="U20" i="6"/>
  <c r="V20" i="6"/>
  <c r="W20" i="6"/>
  <c r="U21" i="6"/>
  <c r="V21" i="6"/>
  <c r="W21" i="6"/>
  <c r="U22" i="6"/>
  <c r="V22" i="6"/>
  <c r="W22" i="6"/>
  <c r="U20" i="4"/>
  <c r="V20" i="4"/>
  <c r="W20" i="4"/>
  <c r="U21" i="4"/>
  <c r="V21" i="4"/>
  <c r="W21" i="4"/>
  <c r="U22" i="4"/>
  <c r="V22" i="4"/>
  <c r="W22" i="4"/>
  <c r="U20" i="5"/>
  <c r="V20" i="5"/>
  <c r="W20" i="5"/>
  <c r="U21" i="5"/>
  <c r="V21" i="5"/>
  <c r="W21" i="5"/>
  <c r="U22" i="5"/>
  <c r="V22" i="5"/>
  <c r="W22" i="5"/>
  <c r="U20" i="7"/>
  <c r="V20" i="7"/>
  <c r="W20" i="7"/>
  <c r="U21" i="7"/>
  <c r="V21" i="7"/>
  <c r="W21" i="7"/>
  <c r="U22" i="7"/>
  <c r="V22" i="7"/>
  <c r="W22" i="7"/>
  <c r="U20" i="8"/>
  <c r="V20" i="8"/>
  <c r="W20" i="8"/>
  <c r="U21" i="8"/>
  <c r="V21" i="8"/>
  <c r="W21" i="8"/>
  <c r="U22" i="8"/>
  <c r="V22" i="8"/>
  <c r="W22" i="8"/>
  <c r="U20" i="9"/>
  <c r="V20" i="9"/>
  <c r="W20" i="9"/>
  <c r="U21" i="9"/>
  <c r="V21" i="9"/>
  <c r="W21" i="9"/>
  <c r="U22" i="9"/>
  <c r="V22" i="9"/>
  <c r="W22" i="9"/>
  <c r="U20" i="10"/>
  <c r="V20" i="10"/>
  <c r="W20" i="10"/>
  <c r="U21" i="10"/>
  <c r="V21" i="10"/>
  <c r="W21" i="10"/>
  <c r="U22" i="10"/>
  <c r="V22" i="10"/>
  <c r="W22" i="10"/>
  <c r="U20" i="11"/>
  <c r="V20" i="11"/>
  <c r="W20" i="11"/>
  <c r="U21" i="11"/>
  <c r="V21" i="11"/>
  <c r="W21" i="11"/>
  <c r="U22" i="11"/>
  <c r="V22" i="11"/>
  <c r="W22" i="11"/>
  <c r="U20" i="12"/>
  <c r="V20" i="12"/>
  <c r="W20" i="12"/>
  <c r="U21" i="12"/>
  <c r="V21" i="12"/>
  <c r="W21" i="12"/>
  <c r="U22" i="12"/>
  <c r="V22" i="12"/>
  <c r="W22" i="12"/>
  <c r="U20" i="13"/>
  <c r="V20" i="13"/>
  <c r="W20" i="13"/>
  <c r="U21" i="13"/>
  <c r="V21" i="13"/>
  <c r="W21" i="13"/>
  <c r="U22" i="13"/>
  <c r="V22" i="13"/>
  <c r="W22" i="13"/>
  <c r="U20" i="14"/>
  <c r="V20" i="14"/>
  <c r="W20" i="14"/>
  <c r="U21" i="14"/>
  <c r="V21" i="14"/>
  <c r="W21" i="14"/>
  <c r="U22" i="14"/>
  <c r="V22" i="14"/>
  <c r="W22" i="14"/>
  <c r="U20" i="1"/>
  <c r="V20" i="1"/>
  <c r="W20" i="1"/>
  <c r="U21" i="1"/>
  <c r="U22" i="1"/>
  <c r="V22" i="1"/>
  <c r="W22" i="1"/>
  <c r="W9" i="2"/>
  <c r="W9" i="3"/>
  <c r="W9" i="6"/>
  <c r="W9" i="4"/>
  <c r="W9" i="5"/>
  <c r="W9" i="7"/>
  <c r="W9" i="8"/>
  <c r="W9" i="9"/>
  <c r="W9" i="10"/>
  <c r="W9" i="11"/>
  <c r="W9" i="12"/>
  <c r="W9" i="13"/>
  <c r="W9" i="14"/>
  <c r="W9" i="1"/>
  <c r="U9" i="2"/>
  <c r="V9" i="2"/>
  <c r="U10" i="2"/>
  <c r="V10" i="2"/>
  <c r="W10" i="2"/>
  <c r="U11" i="2"/>
  <c r="V11" i="2"/>
  <c r="W11" i="2"/>
  <c r="U9" i="3"/>
  <c r="V9" i="3"/>
  <c r="U10" i="3"/>
  <c r="V10" i="3"/>
  <c r="W10" i="3"/>
  <c r="U11" i="3"/>
  <c r="V11" i="3"/>
  <c r="W11" i="3"/>
  <c r="U9" i="6"/>
  <c r="V9" i="6"/>
  <c r="U10" i="6"/>
  <c r="V10" i="6"/>
  <c r="W10" i="6"/>
  <c r="U11" i="6"/>
  <c r="V11" i="6"/>
  <c r="W11" i="6"/>
  <c r="U9" i="4"/>
  <c r="V9" i="4"/>
  <c r="U10" i="4"/>
  <c r="V10" i="4"/>
  <c r="W10" i="4"/>
  <c r="U11" i="4"/>
  <c r="V11" i="4"/>
  <c r="W11" i="4"/>
  <c r="U9" i="5"/>
  <c r="V9" i="5"/>
  <c r="U10" i="5"/>
  <c r="V10" i="5"/>
  <c r="W10" i="5"/>
  <c r="U11" i="5"/>
  <c r="V11" i="5"/>
  <c r="W11" i="5"/>
  <c r="U9" i="7"/>
  <c r="V9" i="7"/>
  <c r="U10" i="7"/>
  <c r="V10" i="7"/>
  <c r="W10" i="7"/>
  <c r="U11" i="7"/>
  <c r="V11" i="7"/>
  <c r="W11" i="7"/>
  <c r="U9" i="8"/>
  <c r="V9" i="8"/>
  <c r="U10" i="8"/>
  <c r="V10" i="8"/>
  <c r="W10" i="8"/>
  <c r="U11" i="8"/>
  <c r="V11" i="8"/>
  <c r="W11" i="8"/>
  <c r="U9" i="9"/>
  <c r="V9" i="9"/>
  <c r="U10" i="9"/>
  <c r="V10" i="9"/>
  <c r="W10" i="9"/>
  <c r="U11" i="9"/>
  <c r="V11" i="9"/>
  <c r="W11" i="9"/>
  <c r="U9" i="10"/>
  <c r="V9" i="10"/>
  <c r="U10" i="10"/>
  <c r="V10" i="10"/>
  <c r="W10" i="10"/>
  <c r="U11" i="10"/>
  <c r="V11" i="10"/>
  <c r="W11" i="10"/>
  <c r="U9" i="11"/>
  <c r="V9" i="11"/>
  <c r="U10" i="11"/>
  <c r="V10" i="11"/>
  <c r="W10" i="11"/>
  <c r="U11" i="11"/>
  <c r="V11" i="11"/>
  <c r="W11" i="11"/>
  <c r="U9" i="12"/>
  <c r="V9" i="12"/>
  <c r="U10" i="12"/>
  <c r="V10" i="12"/>
  <c r="W10" i="12"/>
  <c r="U11" i="12"/>
  <c r="V11" i="12"/>
  <c r="W11" i="12"/>
  <c r="U9" i="13"/>
  <c r="V9" i="13"/>
  <c r="U10" i="13"/>
  <c r="V10" i="13"/>
  <c r="W10" i="13"/>
  <c r="U11" i="13"/>
  <c r="V11" i="13"/>
  <c r="W11" i="13"/>
  <c r="U9" i="14"/>
  <c r="V9" i="14"/>
  <c r="U10" i="14"/>
  <c r="V10" i="14"/>
  <c r="W10" i="14"/>
  <c r="U11" i="14"/>
  <c r="V11" i="14"/>
  <c r="W11" i="14"/>
  <c r="U9" i="1"/>
  <c r="V9" i="1"/>
  <c r="U10" i="1"/>
  <c r="V10" i="1"/>
  <c r="W10" i="1"/>
  <c r="U11" i="1"/>
  <c r="V11" i="1"/>
  <c r="W11" i="1"/>
  <c r="S22" i="2"/>
  <c r="S20" i="2"/>
  <c r="T22" i="2"/>
  <c r="T21" i="2"/>
  <c r="T20" i="2"/>
  <c r="T11" i="2"/>
  <c r="T10" i="2"/>
  <c r="T9" i="2"/>
  <c r="T22" i="3"/>
  <c r="T21" i="3"/>
  <c r="T20" i="3"/>
  <c r="T11" i="3"/>
  <c r="T10" i="3"/>
  <c r="T9" i="3"/>
  <c r="T22" i="6"/>
  <c r="T21" i="6"/>
  <c r="T20" i="6"/>
  <c r="T11" i="6"/>
  <c r="T10" i="6"/>
  <c r="T9" i="6"/>
  <c r="T22" i="4"/>
  <c r="T21" i="4"/>
  <c r="T20" i="4"/>
  <c r="T11" i="4"/>
  <c r="T10" i="4"/>
  <c r="T9" i="4"/>
  <c r="T22" i="5"/>
  <c r="T21" i="5"/>
  <c r="T20" i="5"/>
  <c r="T11" i="5"/>
  <c r="T10" i="5"/>
  <c r="T9" i="5"/>
  <c r="T22" i="7"/>
  <c r="T21" i="7"/>
  <c r="T20" i="7"/>
  <c r="T11" i="7"/>
  <c r="T10" i="7"/>
  <c r="T9" i="7"/>
  <c r="T22" i="8"/>
  <c r="T21" i="8"/>
  <c r="T20" i="8"/>
  <c r="T11" i="8"/>
  <c r="T10" i="8"/>
  <c r="T9" i="8"/>
  <c r="T22" i="9"/>
  <c r="T21" i="9"/>
  <c r="T20" i="9"/>
  <c r="T11" i="9"/>
  <c r="T10" i="9"/>
  <c r="T9" i="9"/>
  <c r="T22" i="10"/>
  <c r="T21" i="10"/>
  <c r="T20" i="10"/>
  <c r="T11" i="10"/>
  <c r="T10" i="10"/>
  <c r="T9" i="10"/>
  <c r="T22" i="11"/>
  <c r="T21" i="11"/>
  <c r="T20" i="11"/>
  <c r="T11" i="11"/>
  <c r="T10" i="11"/>
  <c r="T9" i="11"/>
  <c r="T22" i="12"/>
  <c r="T21" i="12"/>
  <c r="T20" i="12"/>
  <c r="T11" i="12"/>
  <c r="T10" i="12"/>
  <c r="T9" i="12"/>
  <c r="T22" i="13"/>
  <c r="T21" i="13"/>
  <c r="T20" i="13"/>
  <c r="T11" i="13"/>
  <c r="T10" i="13"/>
  <c r="T9" i="13"/>
  <c r="T22" i="14"/>
  <c r="T21" i="14"/>
  <c r="T20" i="14"/>
  <c r="T11" i="14"/>
  <c r="T10" i="14"/>
  <c r="T9" i="14"/>
  <c r="T22" i="1"/>
  <c r="T21" i="1"/>
  <c r="T20" i="1"/>
  <c r="T11" i="1"/>
  <c r="T10" i="1"/>
  <c r="T9" i="1"/>
  <c r="S21" i="2"/>
  <c r="S11" i="2"/>
  <c r="S10" i="2"/>
  <c r="S9" i="2"/>
  <c r="S22" i="3"/>
  <c r="S21" i="3"/>
  <c r="S20" i="3"/>
  <c r="S11" i="3"/>
  <c r="S10" i="3"/>
  <c r="S9" i="3"/>
  <c r="S22" i="6"/>
  <c r="S21" i="6"/>
  <c r="S20" i="6"/>
  <c r="S11" i="6"/>
  <c r="S10" i="6"/>
  <c r="S9" i="6"/>
  <c r="S22" i="4"/>
  <c r="S21" i="4"/>
  <c r="S20" i="4"/>
  <c r="S11" i="4"/>
  <c r="S10" i="4"/>
  <c r="S9" i="4"/>
  <c r="S22" i="5"/>
  <c r="S21" i="5"/>
  <c r="S20" i="5"/>
  <c r="S11" i="5"/>
  <c r="S10" i="5"/>
  <c r="S9" i="5"/>
  <c r="S22" i="7"/>
  <c r="S21" i="7"/>
  <c r="S20" i="7"/>
  <c r="S11" i="7"/>
  <c r="S10" i="7"/>
  <c r="S9" i="7"/>
  <c r="S22" i="8"/>
  <c r="S21" i="8"/>
  <c r="S20" i="8"/>
  <c r="S11" i="8"/>
  <c r="S10" i="8"/>
  <c r="S9" i="8"/>
  <c r="S22" i="9"/>
  <c r="S21" i="9"/>
  <c r="S20" i="9"/>
  <c r="S11" i="9"/>
  <c r="S10" i="9"/>
  <c r="S9" i="9"/>
  <c r="S22" i="10"/>
  <c r="S21" i="10"/>
  <c r="S20" i="10"/>
  <c r="S11" i="10"/>
  <c r="S10" i="10"/>
  <c r="S9" i="10"/>
  <c r="S22" i="11"/>
  <c r="S21" i="11"/>
  <c r="S20" i="11"/>
  <c r="S11" i="11"/>
  <c r="S10" i="11"/>
  <c r="S9" i="11"/>
  <c r="S22" i="12"/>
  <c r="S21" i="12"/>
  <c r="S20" i="12"/>
  <c r="S11" i="12"/>
  <c r="S10" i="12"/>
  <c r="S9" i="12"/>
  <c r="S22" i="13"/>
  <c r="S21" i="13"/>
  <c r="S20" i="13"/>
  <c r="S11" i="13"/>
  <c r="S10" i="13"/>
  <c r="S9" i="13"/>
  <c r="S22" i="14"/>
  <c r="S21" i="14"/>
  <c r="S20" i="14"/>
  <c r="S11" i="14"/>
  <c r="S10" i="14"/>
  <c r="S9" i="14"/>
  <c r="S22" i="1"/>
  <c r="S21" i="1"/>
  <c r="S20" i="1"/>
  <c r="S11" i="1"/>
  <c r="S10" i="1"/>
  <c r="S9" i="1"/>
  <c r="Q22" i="6"/>
  <c r="R22" i="6"/>
  <c r="R22" i="3"/>
  <c r="R22" i="2"/>
  <c r="R22" i="4"/>
  <c r="R22" i="5"/>
  <c r="R22" i="7"/>
  <c r="R22" i="8"/>
  <c r="R22" i="9"/>
  <c r="R22" i="10"/>
  <c r="R22" i="11"/>
  <c r="R22" i="12"/>
  <c r="R22" i="13"/>
  <c r="R22" i="14"/>
  <c r="R22" i="1"/>
  <c r="R11" i="2"/>
  <c r="R10" i="2"/>
  <c r="R9" i="2"/>
  <c r="R11" i="3"/>
  <c r="R10" i="3"/>
  <c r="R9" i="3"/>
  <c r="R11" i="6"/>
  <c r="R10" i="6"/>
  <c r="R9" i="6"/>
  <c r="R11" i="4"/>
  <c r="R10" i="4"/>
  <c r="R9" i="4"/>
  <c r="R11" i="5"/>
  <c r="R10" i="5"/>
  <c r="R9" i="5"/>
  <c r="R11" i="7"/>
  <c r="R10" i="7"/>
  <c r="R9" i="7"/>
  <c r="R11" i="8"/>
  <c r="R10" i="8"/>
  <c r="R9" i="8"/>
  <c r="R11" i="9"/>
  <c r="R10" i="9"/>
  <c r="R9" i="9"/>
  <c r="R11" i="10"/>
  <c r="R10" i="10"/>
  <c r="R9" i="10"/>
  <c r="R11" i="11"/>
  <c r="R10" i="11"/>
  <c r="R9" i="11"/>
  <c r="R11" i="12"/>
  <c r="R10" i="12"/>
  <c r="R9" i="12"/>
  <c r="R11" i="13"/>
  <c r="R10" i="13"/>
  <c r="R9" i="13"/>
  <c r="R11" i="14"/>
  <c r="R10" i="14"/>
  <c r="R9" i="14"/>
  <c r="R11" i="1"/>
  <c r="R10" i="1"/>
  <c r="R9" i="1"/>
  <c r="R21" i="2"/>
  <c r="R20" i="2"/>
  <c r="R21" i="3"/>
  <c r="R20" i="3"/>
  <c r="R21" i="6"/>
  <c r="R20" i="6"/>
  <c r="R21" i="4"/>
  <c r="R20" i="4"/>
  <c r="R21" i="5"/>
  <c r="R20" i="5"/>
  <c r="R21" i="7"/>
  <c r="R20" i="7"/>
  <c r="R21" i="8"/>
  <c r="R20" i="8"/>
  <c r="R21" i="9"/>
  <c r="R20" i="9"/>
  <c r="R21" i="10"/>
  <c r="R20" i="10"/>
  <c r="R21" i="11"/>
  <c r="R20" i="11"/>
  <c r="R21" i="12"/>
  <c r="R20" i="12"/>
  <c r="R21" i="13"/>
  <c r="R20" i="13"/>
  <c r="R21" i="14"/>
  <c r="R20" i="14"/>
  <c r="R21" i="1"/>
  <c r="R20" i="1"/>
  <c r="C20" i="7"/>
  <c r="G20" i="7"/>
  <c r="K20" i="7"/>
  <c r="O20" i="7"/>
  <c r="D21" i="7"/>
  <c r="H21" i="7"/>
  <c r="L21" i="7"/>
  <c r="P21" i="7"/>
  <c r="E22" i="7"/>
  <c r="I22" i="7"/>
  <c r="M22" i="7"/>
  <c r="Q22" i="7"/>
  <c r="E11" i="12"/>
  <c r="M11" i="12"/>
  <c r="J9" i="12"/>
  <c r="N9" i="12"/>
  <c r="C21" i="12"/>
  <c r="K21" i="12"/>
  <c r="O21" i="12"/>
  <c r="D22" i="12"/>
  <c r="P22" i="12"/>
  <c r="J9" i="13"/>
  <c r="Q9" i="13"/>
  <c r="J21" i="13"/>
  <c r="O21" i="13"/>
  <c r="C22" i="13"/>
  <c r="G20" i="13"/>
  <c r="L9" i="13"/>
  <c r="O20" i="13"/>
  <c r="D21" i="13"/>
  <c r="P21" i="13"/>
  <c r="Q11" i="13"/>
  <c r="C9" i="14"/>
  <c r="F9" i="14"/>
  <c r="G20" i="14"/>
  <c r="H10" i="14"/>
  <c r="K21" i="14"/>
  <c r="I11" i="14"/>
  <c r="L22" i="14"/>
  <c r="M11" i="14"/>
  <c r="N22" i="14"/>
  <c r="J20" i="14"/>
  <c r="N9" i="14"/>
  <c r="C21" i="14"/>
  <c r="G10" i="14"/>
  <c r="O10" i="14"/>
  <c r="H22" i="14"/>
  <c r="B11" i="9"/>
  <c r="B22" i="10"/>
  <c r="B20" i="9"/>
  <c r="B20" i="10"/>
  <c r="C22" i="14"/>
  <c r="M20" i="14"/>
  <c r="F20" i="14"/>
  <c r="G11" i="14"/>
  <c r="L10" i="14"/>
  <c r="O9" i="14"/>
  <c r="H9" i="14"/>
  <c r="H22" i="13"/>
  <c r="D22" i="13"/>
  <c r="Q21" i="13"/>
  <c r="K21" i="13"/>
  <c r="F21" i="13"/>
  <c r="N20" i="13"/>
  <c r="F20" i="13"/>
  <c r="J11" i="13"/>
  <c r="G11" i="13"/>
  <c r="K10" i="13"/>
  <c r="C10" i="13"/>
  <c r="N9" i="13"/>
  <c r="M9" i="13"/>
  <c r="I9" i="13"/>
  <c r="F9" i="13"/>
  <c r="E9" i="13"/>
  <c r="N22" i="12"/>
  <c r="M22" i="12"/>
  <c r="L22" i="12"/>
  <c r="H22" i="12"/>
  <c r="Q21" i="12"/>
  <c r="M21" i="12"/>
  <c r="L21" i="12"/>
  <c r="H21" i="12"/>
  <c r="G21" i="12"/>
  <c r="D21" i="12"/>
  <c r="Q20" i="12"/>
  <c r="O20" i="12"/>
  <c r="N20" i="12"/>
  <c r="M20" i="12"/>
  <c r="K20" i="12"/>
  <c r="J20" i="12"/>
  <c r="I20" i="12"/>
  <c r="H20" i="12"/>
  <c r="G20" i="12"/>
  <c r="F20" i="12"/>
  <c r="E20" i="12"/>
  <c r="D20" i="12"/>
  <c r="C20" i="12"/>
  <c r="Q11" i="12"/>
  <c r="L11" i="12"/>
  <c r="I11" i="12"/>
  <c r="H11" i="12"/>
  <c r="D11" i="12"/>
  <c r="Q10" i="12"/>
  <c r="P10" i="12"/>
  <c r="M10" i="12"/>
  <c r="L10" i="12"/>
  <c r="K10" i="12"/>
  <c r="I10" i="12"/>
  <c r="H10" i="12"/>
  <c r="G10" i="12"/>
  <c r="D10" i="12"/>
  <c r="Q9" i="12"/>
  <c r="P9" i="12"/>
  <c r="O9" i="12"/>
  <c r="M9" i="12"/>
  <c r="L9" i="12"/>
  <c r="K9" i="12"/>
  <c r="I9" i="12"/>
  <c r="H9" i="12"/>
  <c r="G9" i="12"/>
  <c r="F9" i="12"/>
  <c r="E9" i="12"/>
  <c r="D9" i="12"/>
  <c r="C9" i="12"/>
  <c r="P22" i="11"/>
  <c r="O22" i="11"/>
  <c r="N22" i="11"/>
  <c r="K22" i="11"/>
  <c r="J22" i="11"/>
  <c r="G22" i="11"/>
  <c r="F22" i="11"/>
  <c r="D22" i="11"/>
  <c r="C22" i="11"/>
  <c r="B22" i="11"/>
  <c r="Q21" i="11"/>
  <c r="P21" i="11"/>
  <c r="N21" i="11"/>
  <c r="K21" i="11"/>
  <c r="J21" i="11"/>
  <c r="F21" i="11"/>
  <c r="D21" i="11"/>
  <c r="Q20" i="11"/>
  <c r="P20" i="11"/>
  <c r="M20" i="11"/>
  <c r="L20" i="11"/>
  <c r="I20" i="11"/>
  <c r="H20" i="11"/>
  <c r="E20" i="11"/>
  <c r="D20" i="11"/>
  <c r="C20" i="11"/>
  <c r="O11" i="11"/>
  <c r="N11" i="11"/>
  <c r="K11" i="11"/>
  <c r="J11" i="11"/>
  <c r="G11" i="11"/>
  <c r="F11" i="11"/>
  <c r="C11" i="11"/>
  <c r="B11" i="11"/>
  <c r="Q10" i="11"/>
  <c r="N10" i="11"/>
  <c r="J10" i="11"/>
  <c r="G10" i="11"/>
  <c r="F10" i="11"/>
  <c r="Q9" i="11"/>
  <c r="P9" i="11"/>
  <c r="L9" i="11"/>
  <c r="H9" i="11"/>
  <c r="G9" i="11"/>
  <c r="D9" i="11"/>
  <c r="Q22" i="10"/>
  <c r="P22" i="10"/>
  <c r="M22" i="10"/>
  <c r="L22" i="10"/>
  <c r="K22" i="10"/>
  <c r="I22" i="10"/>
  <c r="H22" i="10"/>
  <c r="G22" i="10"/>
  <c r="E22" i="10"/>
  <c r="D22" i="10"/>
  <c r="C22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P22" i="7"/>
  <c r="O22" i="7"/>
  <c r="N22" i="7"/>
  <c r="L22" i="7"/>
  <c r="K22" i="7"/>
  <c r="J22" i="7"/>
  <c r="H22" i="7"/>
  <c r="G22" i="7"/>
  <c r="F22" i="7"/>
  <c r="D22" i="7"/>
  <c r="C22" i="7"/>
  <c r="B22" i="7"/>
  <c r="O21" i="7"/>
  <c r="N21" i="7"/>
  <c r="K21" i="7"/>
  <c r="J21" i="7"/>
  <c r="G21" i="7"/>
  <c r="F21" i="7"/>
  <c r="C21" i="7"/>
  <c r="Q20" i="7"/>
  <c r="N20" i="7"/>
  <c r="M20" i="7"/>
  <c r="J20" i="7"/>
  <c r="I20" i="7"/>
  <c r="F20" i="7"/>
  <c r="E20" i="7"/>
  <c r="P11" i="7"/>
  <c r="O11" i="7"/>
  <c r="N11" i="7"/>
  <c r="L11" i="7"/>
  <c r="K11" i="7"/>
  <c r="J11" i="7"/>
  <c r="H11" i="7"/>
  <c r="G11" i="7"/>
  <c r="F11" i="7"/>
  <c r="D11" i="7"/>
  <c r="C11" i="7"/>
  <c r="B11" i="7"/>
  <c r="O10" i="7"/>
  <c r="N10" i="7"/>
  <c r="K10" i="7"/>
  <c r="J10" i="7"/>
  <c r="G10" i="7"/>
  <c r="F10" i="7"/>
  <c r="C10" i="7"/>
  <c r="B10" i="7"/>
  <c r="Q9" i="7"/>
  <c r="N9" i="7"/>
  <c r="M9" i="7"/>
  <c r="J9" i="7"/>
  <c r="I9" i="7"/>
  <c r="F9" i="7"/>
  <c r="E9" i="7"/>
  <c r="B9" i="7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O21" i="14"/>
  <c r="B10" i="14"/>
  <c r="Q11" i="14"/>
  <c r="E11" i="14"/>
  <c r="P10" i="14"/>
  <c r="D10" i="14"/>
  <c r="O20" i="14"/>
  <c r="K9" i="14"/>
  <c r="G9" i="14"/>
  <c r="O22" i="13"/>
  <c r="K22" i="13"/>
  <c r="G22" i="13"/>
  <c r="C11" i="13"/>
  <c r="N10" i="13"/>
  <c r="F10" i="13"/>
  <c r="Q20" i="13"/>
  <c r="Q22" i="12"/>
  <c r="I22" i="12"/>
  <c r="E22" i="12"/>
  <c r="C10" i="14"/>
  <c r="N20" i="14"/>
  <c r="P22" i="14"/>
  <c r="D22" i="14"/>
  <c r="G21" i="14"/>
  <c r="B9" i="9"/>
  <c r="C10" i="12"/>
  <c r="O10" i="12"/>
  <c r="J10" i="13"/>
  <c r="K10" i="14"/>
  <c r="C20" i="14"/>
  <c r="O11" i="13"/>
  <c r="J9" i="14"/>
  <c r="B21" i="12"/>
  <c r="B21" i="8"/>
  <c r="B21" i="6"/>
  <c r="B22" i="9"/>
  <c r="P11" i="12"/>
  <c r="Q10" i="13"/>
  <c r="Q10" i="14"/>
  <c r="N11" i="14"/>
  <c r="J22" i="14"/>
  <c r="E10" i="14"/>
  <c r="D9" i="14"/>
  <c r="O10" i="13"/>
  <c r="G10" i="13"/>
  <c r="C21" i="13"/>
  <c r="J22" i="12"/>
  <c r="F22" i="12"/>
  <c r="I21" i="12"/>
  <c r="E10" i="12"/>
  <c r="P20" i="12"/>
  <c r="L20" i="12"/>
  <c r="P11" i="11"/>
  <c r="L22" i="11"/>
  <c r="H22" i="11"/>
  <c r="D11" i="11"/>
  <c r="O10" i="11"/>
  <c r="K10" i="11"/>
  <c r="G21" i="11"/>
  <c r="C21" i="11"/>
  <c r="N20" i="11"/>
  <c r="J20" i="11"/>
  <c r="F20" i="11"/>
  <c r="B11" i="12"/>
  <c r="P21" i="12"/>
  <c r="B9" i="13"/>
  <c r="B20" i="12"/>
  <c r="B20" i="6"/>
  <c r="B11" i="13"/>
  <c r="P11" i="14"/>
  <c r="N22" i="13"/>
  <c r="J22" i="13"/>
  <c r="F22" i="13"/>
  <c r="M21" i="13"/>
  <c r="I21" i="13"/>
  <c r="E21" i="13"/>
  <c r="P20" i="13"/>
  <c r="L20" i="13"/>
  <c r="H20" i="13"/>
  <c r="D20" i="13"/>
  <c r="Q21" i="7"/>
  <c r="M21" i="7"/>
  <c r="I21" i="7"/>
  <c r="E21" i="7"/>
  <c r="P20" i="7"/>
  <c r="L20" i="7"/>
  <c r="H20" i="7"/>
  <c r="D20" i="7"/>
  <c r="B10" i="11"/>
  <c r="O22" i="12"/>
  <c r="K22" i="12"/>
  <c r="G22" i="12"/>
  <c r="C22" i="12"/>
  <c r="N21" i="12"/>
  <c r="J21" i="12"/>
  <c r="F21" i="12"/>
  <c r="Q22" i="11"/>
  <c r="M22" i="11"/>
  <c r="I22" i="11"/>
  <c r="E22" i="11"/>
  <c r="P10" i="11"/>
  <c r="L21" i="11"/>
  <c r="H21" i="11"/>
  <c r="D10" i="11"/>
  <c r="O9" i="11"/>
  <c r="K20" i="11"/>
  <c r="G20" i="11"/>
  <c r="C9" i="11"/>
  <c r="N22" i="10"/>
  <c r="J22" i="10"/>
  <c r="F22" i="10"/>
  <c r="Q21" i="10"/>
  <c r="O22" i="10"/>
  <c r="L11" i="14"/>
  <c r="H11" i="14"/>
  <c r="D11" i="14"/>
  <c r="O11" i="14"/>
  <c r="K22" i="14"/>
  <c r="G22" i="14"/>
  <c r="C11" i="14"/>
  <c r="N21" i="14"/>
  <c r="J10" i="14"/>
  <c r="F21" i="14"/>
  <c r="Q20" i="14"/>
  <c r="I20" i="14"/>
  <c r="E20" i="14"/>
  <c r="J11" i="14"/>
  <c r="F22" i="14"/>
  <c r="Q21" i="14"/>
  <c r="L9" i="14"/>
  <c r="B20" i="14"/>
  <c r="H9" i="13"/>
  <c r="N11" i="13"/>
  <c r="Q22" i="13"/>
  <c r="M22" i="13"/>
  <c r="I22" i="13"/>
  <c r="E22" i="13"/>
  <c r="P10" i="13"/>
  <c r="L10" i="13"/>
  <c r="H10" i="13"/>
  <c r="D10" i="13"/>
  <c r="O9" i="13"/>
  <c r="K9" i="13"/>
  <c r="G9" i="13"/>
  <c r="C9" i="13"/>
  <c r="D9" i="13"/>
  <c r="F11" i="13"/>
  <c r="B20" i="13"/>
  <c r="B22" i="13"/>
  <c r="L22" i="13"/>
  <c r="G21" i="13"/>
  <c r="J20" i="13"/>
  <c r="P9" i="13"/>
  <c r="E21" i="12"/>
  <c r="N11" i="12"/>
  <c r="J11" i="12"/>
  <c r="F11" i="12"/>
  <c r="F9" i="11"/>
  <c r="K9" i="11"/>
  <c r="L10" i="11"/>
  <c r="H11" i="11"/>
  <c r="O21" i="11"/>
  <c r="N9" i="11"/>
  <c r="C10" i="11"/>
  <c r="H10" i="11"/>
  <c r="O20" i="11"/>
  <c r="B9" i="11"/>
  <c r="J9" i="11"/>
  <c r="L11" i="11"/>
  <c r="Q11" i="11"/>
  <c r="B9" i="10"/>
  <c r="C9" i="7"/>
  <c r="G9" i="7"/>
  <c r="K9" i="7"/>
  <c r="O9" i="7"/>
  <c r="B21" i="7"/>
  <c r="D9" i="7"/>
  <c r="H9" i="7"/>
  <c r="L9" i="7"/>
  <c r="P9" i="7"/>
  <c r="D10" i="7"/>
  <c r="H10" i="7"/>
  <c r="L10" i="7"/>
  <c r="P10" i="7"/>
  <c r="E10" i="7"/>
  <c r="I10" i="7"/>
  <c r="M10" i="7"/>
  <c r="Q10" i="7"/>
  <c r="E11" i="7"/>
  <c r="I11" i="7"/>
  <c r="M11" i="7"/>
  <c r="Q11" i="7"/>
  <c r="C11" i="12"/>
  <c r="G11" i="12"/>
  <c r="K11" i="12"/>
  <c r="O11" i="12"/>
  <c r="C20" i="13"/>
  <c r="K20" i="13"/>
  <c r="H21" i="13"/>
  <c r="N21" i="13"/>
  <c r="Q9" i="14"/>
  <c r="F10" i="14"/>
  <c r="F11" i="14"/>
  <c r="K11" i="14"/>
  <c r="K20" i="14"/>
  <c r="J21" i="14"/>
  <c r="B20" i="11"/>
  <c r="B20" i="7"/>
  <c r="B9" i="4"/>
  <c r="M9" i="14"/>
  <c r="I9" i="14"/>
  <c r="E9" i="14"/>
  <c r="M21" i="11"/>
  <c r="I21" i="11"/>
  <c r="E21" i="11"/>
  <c r="N10" i="14"/>
  <c r="O22" i="14"/>
  <c r="M10" i="14"/>
  <c r="I10" i="14"/>
  <c r="E21" i="14"/>
  <c r="P20" i="14"/>
  <c r="L20" i="14"/>
  <c r="H20" i="14"/>
  <c r="D20" i="14"/>
  <c r="P11" i="13"/>
  <c r="L11" i="13"/>
  <c r="H11" i="13"/>
  <c r="D11" i="13"/>
  <c r="B10" i="12"/>
  <c r="F10" i="12"/>
  <c r="J10" i="12"/>
  <c r="N10" i="12"/>
  <c r="K11" i="13"/>
  <c r="L21" i="13"/>
  <c r="P22" i="13"/>
  <c r="P9" i="14"/>
  <c r="Q22" i="14"/>
  <c r="M22" i="14"/>
  <c r="I22" i="14"/>
  <c r="E22" i="14"/>
  <c r="P21" i="14"/>
  <c r="L21" i="14"/>
  <c r="H21" i="14"/>
  <c r="D21" i="14"/>
  <c r="M20" i="13"/>
  <c r="I20" i="13"/>
  <c r="E20" i="13"/>
  <c r="M9" i="11"/>
  <c r="I9" i="11"/>
  <c r="E9" i="11"/>
  <c r="E10" i="13"/>
  <c r="I10" i="13"/>
  <c r="M10" i="13"/>
  <c r="E11" i="13"/>
  <c r="I11" i="13"/>
  <c r="M11" i="13"/>
  <c r="I21" i="14"/>
  <c r="M21" i="14"/>
  <c r="E10" i="11"/>
  <c r="I10" i="11"/>
  <c r="M10" i="11"/>
  <c r="E11" i="11"/>
  <c r="I11" i="11"/>
  <c r="M11" i="11"/>
  <c r="B21" i="13"/>
  <c r="B21" i="11"/>
  <c r="B11" i="10"/>
  <c r="B21" i="14"/>
  <c r="B22" i="14"/>
  <c r="B21" i="9"/>
  <c r="B11" i="14"/>
  <c r="B22" i="12"/>
  <c r="B11" i="8"/>
  <c r="B22" i="6"/>
  <c r="B22" i="8"/>
  <c r="B10" i="9"/>
  <c r="B10" i="4"/>
  <c r="B10" i="13"/>
  <c r="B9" i="8"/>
  <c r="B9" i="12"/>
  <c r="B9" i="14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1" i="1"/>
  <c r="B22" i="1"/>
  <c r="B20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B9" i="1"/>
  <c r="B11" i="1"/>
  <c r="B10" i="1"/>
</calcChain>
</file>

<file path=xl/sharedStrings.xml><?xml version="1.0" encoding="utf-8"?>
<sst xmlns="http://schemas.openxmlformats.org/spreadsheetml/2006/main" count="266" uniqueCount="26">
  <si>
    <t>Northwest Territories</t>
  </si>
  <si>
    <t>Millions of Current Dollars</t>
  </si>
  <si>
    <t>$millions</t>
  </si>
  <si>
    <t>Total trade</t>
  </si>
  <si>
    <t>International</t>
  </si>
  <si>
    <t>Interprovincial</t>
  </si>
  <si>
    <t>Exports</t>
  </si>
  <si>
    <t>Imports</t>
  </si>
  <si>
    <t>Trade balance</t>
  </si>
  <si>
    <t>Notes:</t>
  </si>
  <si>
    <t>2. Prepared by: NWT Bureau of Statistics</t>
  </si>
  <si>
    <t>Newfoundland and Labrador</t>
  </si>
  <si>
    <t>Prince Edward Island</t>
  </si>
  <si>
    <t>New Brunswick</t>
  </si>
  <si>
    <t>Quebec</t>
  </si>
  <si>
    <t>Ontario</t>
  </si>
  <si>
    <t>Manitoba</t>
  </si>
  <si>
    <t>Saskatchewan</t>
  </si>
  <si>
    <t>Alberta</t>
  </si>
  <si>
    <t>British Columbia</t>
  </si>
  <si>
    <t>Yukon</t>
  </si>
  <si>
    <t>Canada</t>
  </si>
  <si>
    <t>Nunavut</t>
  </si>
  <si>
    <t>Scotia Scotia</t>
  </si>
  <si>
    <t>1. Source: Statistics Canada Data Table 36-10-0222-01</t>
  </si>
  <si>
    <t>Interprovincial and International Trade (Totals): 1999-2023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</si>
</sst>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Verdana"/>
      <family val="2"/>
    </font>
    <font>
      <sz val="10"/>
      <name val="Verdana"/>
      <family val="2"/>
    </font>
    <font>
      <b/>
      <sz val="14"/>
      <color rgb="FF0070C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i/>
      <sz val="10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/>
      <bottom style="medium">
        <color theme="4"/>
      </bottom>
      <diagonal/>
    </border>
    <border>
      <left/>
      <right/>
      <top style="medium">
        <color rgb="FF0070C0"/>
      </top>
      <bottom style="medium">
        <color rgb="FF0070C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fill"/>
    </xf>
    <xf numFmtId="0" fontId="4" fillId="0" borderId="0" xfId="0" applyFont="1" applyFill="1"/>
    <xf numFmtId="3" fontId="2" fillId="0" borderId="0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Fill="1"/>
    <xf numFmtId="165" fontId="6" fillId="0" borderId="0" xfId="1" applyNumberFormat="1" applyFont="1"/>
    <xf numFmtId="165" fontId="5" fillId="0" borderId="0" xfId="1" applyNumberFormat="1" applyFont="1"/>
    <xf numFmtId="0" fontId="5" fillId="0" borderId="0" xfId="0" applyFont="1" applyAlignment="1">
      <alignment horizontal="left" indent="1"/>
    </xf>
    <xf numFmtId="0" fontId="5" fillId="0" borderId="2" xfId="0" applyFont="1" applyBorder="1" applyAlignment="1">
      <alignment horizontal="left" indent="1"/>
    </xf>
    <xf numFmtId="0" fontId="5" fillId="0" borderId="0" xfId="0" applyFont="1" applyFill="1" applyAlignment="1">
      <alignment horizontal="left" indent="1"/>
    </xf>
    <xf numFmtId="0" fontId="5" fillId="0" borderId="0" xfId="0" applyFont="1" applyAlignment="1">
      <alignment horizontal="left"/>
    </xf>
    <xf numFmtId="165" fontId="6" fillId="0" borderId="3" xfId="1" applyNumberFormat="1" applyFont="1" applyBorder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8" fillId="0" borderId="0" xfId="0" applyFont="1" applyBorder="1" applyAlignment="1">
      <alignment horizontal="left" indent="1"/>
    </xf>
    <xf numFmtId="0" fontId="8" fillId="0" borderId="0" xfId="0" applyFont="1" applyFill="1" applyBorder="1" applyAlignment="1">
      <alignment horizontal="left" indent="1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</cellXfs>
  <cellStyles count="4">
    <cellStyle name="Comma" xfId="1" builtinId="3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6"/>
  <sheetViews>
    <sheetView tabSelected="1" zoomScaleNormal="100" workbookViewId="0"/>
  </sheetViews>
  <sheetFormatPr defaultColWidth="8.85546875" defaultRowHeight="15" x14ac:dyDescent="0.25"/>
  <cols>
    <col min="1" max="1" width="17.28515625" customWidth="1"/>
    <col min="2" max="25" width="7.5703125" customWidth="1"/>
    <col min="26" max="26" width="7.42578125" customWidth="1"/>
  </cols>
  <sheetData>
    <row r="1" spans="1:26" ht="18.75" x14ac:dyDescent="0.3">
      <c r="A1" s="4" t="s">
        <v>25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6" ht="18.75" x14ac:dyDescent="0.3">
      <c r="A2" s="4" t="s">
        <v>0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6" ht="18.75" x14ac:dyDescent="0.3">
      <c r="A3" s="4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6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6" ht="15.75" thickBo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6" ht="15.75" thickBot="1" x14ac:dyDescent="0.3">
      <c r="A6" s="24"/>
      <c r="B6" s="24">
        <v>1999</v>
      </c>
      <c r="C6" s="24">
        <v>2000</v>
      </c>
      <c r="D6" s="25">
        <v>2001</v>
      </c>
      <c r="E6" s="24">
        <v>2002</v>
      </c>
      <c r="F6" s="25">
        <v>2003</v>
      </c>
      <c r="G6" s="24">
        <v>2004</v>
      </c>
      <c r="H6" s="25">
        <v>2005</v>
      </c>
      <c r="I6" s="24">
        <v>2006</v>
      </c>
      <c r="J6" s="25">
        <v>2007</v>
      </c>
      <c r="K6" s="24">
        <v>2008</v>
      </c>
      <c r="L6" s="25">
        <v>2009</v>
      </c>
      <c r="M6" s="24">
        <v>2010</v>
      </c>
      <c r="N6" s="25">
        <v>2011</v>
      </c>
      <c r="O6" s="24">
        <v>2012</v>
      </c>
      <c r="P6" s="24">
        <v>2013</v>
      </c>
      <c r="Q6" s="24">
        <v>2014</v>
      </c>
      <c r="R6" s="24">
        <v>2015</v>
      </c>
      <c r="S6" s="24">
        <v>2016</v>
      </c>
      <c r="T6" s="24">
        <v>2017</v>
      </c>
      <c r="U6" s="24">
        <v>2018</v>
      </c>
      <c r="V6" s="24">
        <v>2019</v>
      </c>
      <c r="W6" s="24">
        <v>2020</v>
      </c>
      <c r="X6" s="24">
        <v>2021</v>
      </c>
      <c r="Y6" s="24">
        <v>2022</v>
      </c>
      <c r="Z6" s="24">
        <v>2023</v>
      </c>
    </row>
    <row r="7" spans="1:26" x14ac:dyDescent="0.25">
      <c r="A7" s="8"/>
      <c r="B7" s="27" t="s">
        <v>2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x14ac:dyDescent="0.25">
      <c r="A8" s="8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9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x14ac:dyDescent="0.25">
      <c r="A9" s="8" t="s">
        <v>3</v>
      </c>
      <c r="B9" s="13">
        <f t="shared" ref="B9:S9" si="0">B13+B16</f>
        <v>2496</v>
      </c>
      <c r="C9" s="13">
        <f t="shared" si="0"/>
        <v>3346</v>
      </c>
      <c r="D9" s="13">
        <f t="shared" si="0"/>
        <v>3885</v>
      </c>
      <c r="E9" s="13">
        <f t="shared" si="0"/>
        <v>3931</v>
      </c>
      <c r="F9" s="13">
        <f t="shared" si="0"/>
        <v>4724</v>
      </c>
      <c r="G9" s="13">
        <f t="shared" si="0"/>
        <v>5699</v>
      </c>
      <c r="H9" s="13">
        <f t="shared" si="0"/>
        <v>5735</v>
      </c>
      <c r="I9" s="13">
        <f t="shared" si="0"/>
        <v>5860</v>
      </c>
      <c r="J9" s="13">
        <f t="shared" si="0"/>
        <v>6286</v>
      </c>
      <c r="K9" s="13">
        <f t="shared" si="0"/>
        <v>6705</v>
      </c>
      <c r="L9" s="13">
        <f t="shared" si="0"/>
        <v>5584</v>
      </c>
      <c r="M9" s="13">
        <f t="shared" si="0"/>
        <v>6250</v>
      </c>
      <c r="N9" s="13">
        <f t="shared" si="0"/>
        <v>6454</v>
      </c>
      <c r="O9" s="13">
        <f t="shared" si="0"/>
        <v>6529</v>
      </c>
      <c r="P9" s="13">
        <f t="shared" si="0"/>
        <v>6541</v>
      </c>
      <c r="Q9" s="13">
        <f t="shared" si="0"/>
        <v>7172</v>
      </c>
      <c r="R9" s="13">
        <f t="shared" si="0"/>
        <v>6988</v>
      </c>
      <c r="S9" s="13">
        <f t="shared" si="0"/>
        <v>6235</v>
      </c>
      <c r="T9" s="13">
        <f t="shared" ref="T9" si="1">T13+T16</f>
        <v>6509</v>
      </c>
      <c r="U9" s="13">
        <f t="shared" ref="U9:V9" si="2">U13+U16</f>
        <v>6782</v>
      </c>
      <c r="V9" s="13">
        <f t="shared" si="2"/>
        <v>6442</v>
      </c>
      <c r="W9" s="13">
        <f>W13+W16</f>
        <v>5320</v>
      </c>
      <c r="X9" s="13">
        <f>X13+X16</f>
        <v>6317</v>
      </c>
      <c r="Y9" s="13">
        <f>Y13+Y16</f>
        <v>7657</v>
      </c>
      <c r="Z9" s="13">
        <f>Z13+Z16</f>
        <v>7763</v>
      </c>
    </row>
    <row r="10" spans="1:26" x14ac:dyDescent="0.25">
      <c r="A10" s="15" t="s">
        <v>4</v>
      </c>
      <c r="B10" s="13">
        <f t="shared" ref="B10:S10" si="3">B14+B17</f>
        <v>1111</v>
      </c>
      <c r="C10" s="13">
        <f t="shared" si="3"/>
        <v>1396</v>
      </c>
      <c r="D10" s="13">
        <f t="shared" si="3"/>
        <v>1608</v>
      </c>
      <c r="E10" s="13">
        <f t="shared" si="3"/>
        <v>1787</v>
      </c>
      <c r="F10" s="13">
        <f t="shared" si="3"/>
        <v>2461</v>
      </c>
      <c r="G10" s="13">
        <f t="shared" si="3"/>
        <v>3123</v>
      </c>
      <c r="H10" s="13">
        <f t="shared" si="3"/>
        <v>2892</v>
      </c>
      <c r="I10" s="13">
        <f t="shared" si="3"/>
        <v>2732</v>
      </c>
      <c r="J10" s="13">
        <f t="shared" si="3"/>
        <v>2978</v>
      </c>
      <c r="K10" s="13">
        <f t="shared" si="3"/>
        <v>3221</v>
      </c>
      <c r="L10" s="13">
        <f t="shared" si="3"/>
        <v>2478</v>
      </c>
      <c r="M10" s="13">
        <f t="shared" si="3"/>
        <v>2984</v>
      </c>
      <c r="N10" s="13">
        <f t="shared" si="3"/>
        <v>3116</v>
      </c>
      <c r="O10" s="13">
        <f t="shared" si="3"/>
        <v>2939</v>
      </c>
      <c r="P10" s="13">
        <f t="shared" si="3"/>
        <v>3100</v>
      </c>
      <c r="Q10" s="13">
        <f t="shared" si="3"/>
        <v>3428</v>
      </c>
      <c r="R10" s="13">
        <f t="shared" si="3"/>
        <v>3483</v>
      </c>
      <c r="S10" s="13">
        <f t="shared" si="3"/>
        <v>3017</v>
      </c>
      <c r="T10" s="13">
        <f t="shared" ref="T10" si="4">T14+T17</f>
        <v>3512</v>
      </c>
      <c r="U10" s="13">
        <f t="shared" ref="U10:W10" si="5">U14+U17</f>
        <v>3654</v>
      </c>
      <c r="V10" s="13">
        <f t="shared" si="5"/>
        <v>3238</v>
      </c>
      <c r="W10" s="13">
        <f t="shared" si="5"/>
        <v>2590</v>
      </c>
      <c r="X10" s="13">
        <f t="shared" ref="X10:Y10" si="6">X14+X17</f>
        <v>3138</v>
      </c>
      <c r="Y10" s="13">
        <f t="shared" si="6"/>
        <v>3764</v>
      </c>
      <c r="Z10" s="13">
        <f t="shared" ref="Z10" si="7">Z14+Z17</f>
        <v>3808</v>
      </c>
    </row>
    <row r="11" spans="1:26" x14ac:dyDescent="0.25">
      <c r="A11" s="15" t="s">
        <v>5</v>
      </c>
      <c r="B11" s="13">
        <f t="shared" ref="B11:S11" si="8">B15+B18</f>
        <v>1385</v>
      </c>
      <c r="C11" s="13">
        <f t="shared" si="8"/>
        <v>1950</v>
      </c>
      <c r="D11" s="13">
        <f t="shared" si="8"/>
        <v>2277</v>
      </c>
      <c r="E11" s="13">
        <f t="shared" si="8"/>
        <v>2144</v>
      </c>
      <c r="F11" s="13">
        <f t="shared" si="8"/>
        <v>2263</v>
      </c>
      <c r="G11" s="13">
        <f t="shared" si="8"/>
        <v>2576</v>
      </c>
      <c r="H11" s="13">
        <f t="shared" si="8"/>
        <v>2843</v>
      </c>
      <c r="I11" s="13">
        <f t="shared" si="8"/>
        <v>3128</v>
      </c>
      <c r="J11" s="13">
        <f t="shared" si="8"/>
        <v>3308</v>
      </c>
      <c r="K11" s="13">
        <f t="shared" si="8"/>
        <v>3484</v>
      </c>
      <c r="L11" s="13">
        <f t="shared" si="8"/>
        <v>3106</v>
      </c>
      <c r="M11" s="13">
        <f t="shared" si="8"/>
        <v>3266</v>
      </c>
      <c r="N11" s="13">
        <f t="shared" si="8"/>
        <v>3338</v>
      </c>
      <c r="O11" s="13">
        <f t="shared" si="8"/>
        <v>3590</v>
      </c>
      <c r="P11" s="13">
        <f t="shared" si="8"/>
        <v>3441</v>
      </c>
      <c r="Q11" s="13">
        <f t="shared" si="8"/>
        <v>3744</v>
      </c>
      <c r="R11" s="13">
        <f t="shared" si="8"/>
        <v>3505</v>
      </c>
      <c r="S11" s="13">
        <f t="shared" si="8"/>
        <v>3218</v>
      </c>
      <c r="T11" s="13">
        <f t="shared" ref="T11" si="9">T15+T18</f>
        <v>2997</v>
      </c>
      <c r="U11" s="13">
        <f t="shared" ref="U11:W11" si="10">U15+U18</f>
        <v>3128</v>
      </c>
      <c r="V11" s="13">
        <f t="shared" si="10"/>
        <v>3204</v>
      </c>
      <c r="W11" s="13">
        <f t="shared" si="10"/>
        <v>2730</v>
      </c>
      <c r="X11" s="13">
        <f t="shared" ref="X11:Y11" si="11">X15+X18</f>
        <v>3179</v>
      </c>
      <c r="Y11" s="13">
        <f t="shared" si="11"/>
        <v>3893</v>
      </c>
      <c r="Z11" s="13">
        <f t="shared" ref="Z11" si="12">Z15+Z18</f>
        <v>3955</v>
      </c>
    </row>
    <row r="12" spans="1:26" x14ac:dyDescent="0.25">
      <c r="A12" s="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x14ac:dyDescent="0.25">
      <c r="A13" s="12" t="s">
        <v>6</v>
      </c>
      <c r="B13" s="13">
        <v>1159</v>
      </c>
      <c r="C13" s="13">
        <v>1530</v>
      </c>
      <c r="D13" s="13">
        <v>1735</v>
      </c>
      <c r="E13" s="13">
        <v>1757</v>
      </c>
      <c r="F13" s="13">
        <v>2656</v>
      </c>
      <c r="G13" s="13">
        <v>3197</v>
      </c>
      <c r="H13" s="13">
        <v>3015</v>
      </c>
      <c r="I13" s="13">
        <v>2883</v>
      </c>
      <c r="J13" s="13">
        <v>3082</v>
      </c>
      <c r="K13" s="13">
        <v>3525</v>
      </c>
      <c r="L13" s="13">
        <v>2627</v>
      </c>
      <c r="M13" s="13">
        <v>3263</v>
      </c>
      <c r="N13" s="13">
        <v>3294</v>
      </c>
      <c r="O13" s="13">
        <v>3079</v>
      </c>
      <c r="P13" s="13">
        <v>2987</v>
      </c>
      <c r="Q13" s="13">
        <v>3291</v>
      </c>
      <c r="R13" s="13">
        <v>2961</v>
      </c>
      <c r="S13" s="13">
        <v>2523</v>
      </c>
      <c r="T13" s="13">
        <v>2909</v>
      </c>
      <c r="U13" s="13">
        <v>3038</v>
      </c>
      <c r="V13" s="13">
        <v>2847</v>
      </c>
      <c r="W13" s="13">
        <v>2145</v>
      </c>
      <c r="X13" s="13">
        <v>2692</v>
      </c>
      <c r="Y13" s="13">
        <v>3379</v>
      </c>
      <c r="Z13" s="13">
        <v>3190</v>
      </c>
    </row>
    <row r="14" spans="1:26" x14ac:dyDescent="0.25">
      <c r="A14" s="17" t="s">
        <v>4</v>
      </c>
      <c r="B14" s="13">
        <v>691</v>
      </c>
      <c r="C14" s="13">
        <v>798</v>
      </c>
      <c r="D14" s="13">
        <v>904</v>
      </c>
      <c r="E14" s="13">
        <v>1039</v>
      </c>
      <c r="F14" s="13">
        <v>1786</v>
      </c>
      <c r="G14" s="13">
        <v>2227</v>
      </c>
      <c r="H14" s="13">
        <v>1940</v>
      </c>
      <c r="I14" s="13">
        <v>1815</v>
      </c>
      <c r="J14" s="13">
        <v>2001</v>
      </c>
      <c r="K14" s="13">
        <v>2277</v>
      </c>
      <c r="L14" s="13">
        <v>1639</v>
      </c>
      <c r="M14" s="13">
        <v>2155</v>
      </c>
      <c r="N14" s="13">
        <v>2184</v>
      </c>
      <c r="O14" s="13">
        <v>1899</v>
      </c>
      <c r="P14" s="13">
        <v>1774</v>
      </c>
      <c r="Q14" s="13">
        <v>2075</v>
      </c>
      <c r="R14" s="13">
        <v>2030</v>
      </c>
      <c r="S14" s="13">
        <v>1636</v>
      </c>
      <c r="T14" s="13">
        <v>2195</v>
      </c>
      <c r="U14" s="13">
        <v>2271</v>
      </c>
      <c r="V14" s="13">
        <v>1852</v>
      </c>
      <c r="W14" s="13">
        <v>1389</v>
      </c>
      <c r="X14" s="13">
        <v>1830</v>
      </c>
      <c r="Y14" s="13">
        <v>2226</v>
      </c>
      <c r="Z14" s="13">
        <v>2081</v>
      </c>
    </row>
    <row r="15" spans="1:26" x14ac:dyDescent="0.25">
      <c r="A15" s="17" t="s">
        <v>5</v>
      </c>
      <c r="B15" s="13">
        <v>468</v>
      </c>
      <c r="C15" s="13">
        <v>732</v>
      </c>
      <c r="D15" s="13">
        <v>831</v>
      </c>
      <c r="E15" s="13">
        <v>718</v>
      </c>
      <c r="F15" s="13">
        <v>870</v>
      </c>
      <c r="G15" s="13">
        <v>970</v>
      </c>
      <c r="H15" s="13">
        <v>1075</v>
      </c>
      <c r="I15" s="13">
        <v>1068</v>
      </c>
      <c r="J15" s="13">
        <v>1081</v>
      </c>
      <c r="K15" s="13">
        <v>1248</v>
      </c>
      <c r="L15" s="13">
        <v>988</v>
      </c>
      <c r="M15" s="13">
        <v>1108</v>
      </c>
      <c r="N15" s="13">
        <v>1110</v>
      </c>
      <c r="O15" s="13">
        <v>1180</v>
      </c>
      <c r="P15" s="13">
        <v>1213</v>
      </c>
      <c r="Q15" s="13">
        <v>1216</v>
      </c>
      <c r="R15" s="13">
        <v>931</v>
      </c>
      <c r="S15" s="13">
        <v>887</v>
      </c>
      <c r="T15" s="13">
        <v>714</v>
      </c>
      <c r="U15" s="13">
        <v>767</v>
      </c>
      <c r="V15" s="13">
        <v>995</v>
      </c>
      <c r="W15" s="13">
        <v>756</v>
      </c>
      <c r="X15" s="13">
        <v>862</v>
      </c>
      <c r="Y15" s="13">
        <v>1153</v>
      </c>
      <c r="Z15" s="13">
        <v>1109</v>
      </c>
    </row>
    <row r="16" spans="1:26" x14ac:dyDescent="0.25">
      <c r="A16" s="18" t="s">
        <v>7</v>
      </c>
      <c r="B16" s="13">
        <v>1337</v>
      </c>
      <c r="C16" s="13">
        <v>1816</v>
      </c>
      <c r="D16" s="13">
        <v>2150</v>
      </c>
      <c r="E16" s="13">
        <v>2174</v>
      </c>
      <c r="F16" s="13">
        <v>2068</v>
      </c>
      <c r="G16" s="13">
        <v>2502</v>
      </c>
      <c r="H16" s="13">
        <v>2720</v>
      </c>
      <c r="I16" s="13">
        <v>2977</v>
      </c>
      <c r="J16" s="13">
        <v>3204</v>
      </c>
      <c r="K16" s="13">
        <v>3180</v>
      </c>
      <c r="L16" s="13">
        <v>2957</v>
      </c>
      <c r="M16" s="13">
        <v>2987</v>
      </c>
      <c r="N16" s="13">
        <v>3160</v>
      </c>
      <c r="O16" s="13">
        <v>3450</v>
      </c>
      <c r="P16" s="13">
        <v>3554</v>
      </c>
      <c r="Q16" s="13">
        <v>3881</v>
      </c>
      <c r="R16" s="13">
        <v>4027</v>
      </c>
      <c r="S16" s="13">
        <v>3712</v>
      </c>
      <c r="T16" s="13">
        <v>3600</v>
      </c>
      <c r="U16" s="13">
        <v>3744</v>
      </c>
      <c r="V16" s="13">
        <v>3595</v>
      </c>
      <c r="W16" s="13">
        <v>3175</v>
      </c>
      <c r="X16" s="13">
        <v>3625</v>
      </c>
      <c r="Y16" s="13">
        <v>4278</v>
      </c>
      <c r="Z16" s="13">
        <v>4573</v>
      </c>
    </row>
    <row r="17" spans="1:26" x14ac:dyDescent="0.25">
      <c r="A17" s="17" t="s">
        <v>4</v>
      </c>
      <c r="B17" s="13">
        <v>420</v>
      </c>
      <c r="C17" s="13">
        <v>598</v>
      </c>
      <c r="D17" s="13">
        <v>704</v>
      </c>
      <c r="E17" s="13">
        <v>748</v>
      </c>
      <c r="F17" s="13">
        <v>675</v>
      </c>
      <c r="G17" s="13">
        <v>896</v>
      </c>
      <c r="H17" s="13">
        <v>952</v>
      </c>
      <c r="I17" s="13">
        <v>917</v>
      </c>
      <c r="J17" s="13">
        <v>977</v>
      </c>
      <c r="K17" s="13">
        <v>944</v>
      </c>
      <c r="L17" s="13">
        <v>839</v>
      </c>
      <c r="M17" s="13">
        <v>829</v>
      </c>
      <c r="N17" s="13">
        <v>932</v>
      </c>
      <c r="O17" s="13">
        <v>1040</v>
      </c>
      <c r="P17" s="13">
        <v>1326</v>
      </c>
      <c r="Q17" s="13">
        <v>1353</v>
      </c>
      <c r="R17" s="13">
        <v>1453</v>
      </c>
      <c r="S17" s="13">
        <v>1381</v>
      </c>
      <c r="T17" s="13">
        <v>1317</v>
      </c>
      <c r="U17" s="13">
        <v>1383</v>
      </c>
      <c r="V17" s="13">
        <v>1386</v>
      </c>
      <c r="W17" s="13">
        <v>1201</v>
      </c>
      <c r="X17" s="13">
        <v>1308</v>
      </c>
      <c r="Y17" s="13">
        <v>1538</v>
      </c>
      <c r="Z17" s="13">
        <v>1727</v>
      </c>
    </row>
    <row r="18" spans="1:26" x14ac:dyDescent="0.25">
      <c r="A18" s="17" t="s">
        <v>5</v>
      </c>
      <c r="B18" s="13">
        <v>917</v>
      </c>
      <c r="C18" s="13">
        <v>1218</v>
      </c>
      <c r="D18" s="13">
        <v>1446</v>
      </c>
      <c r="E18" s="13">
        <v>1426</v>
      </c>
      <c r="F18" s="13">
        <v>1393</v>
      </c>
      <c r="G18" s="13">
        <v>1606</v>
      </c>
      <c r="H18" s="13">
        <v>1768</v>
      </c>
      <c r="I18" s="13">
        <v>2060</v>
      </c>
      <c r="J18" s="13">
        <v>2227</v>
      </c>
      <c r="K18" s="13">
        <v>2236</v>
      </c>
      <c r="L18" s="13">
        <v>2118</v>
      </c>
      <c r="M18" s="13">
        <v>2158</v>
      </c>
      <c r="N18" s="13">
        <v>2228</v>
      </c>
      <c r="O18" s="13">
        <v>2410</v>
      </c>
      <c r="P18" s="13">
        <v>2228</v>
      </c>
      <c r="Q18" s="13">
        <v>2528</v>
      </c>
      <c r="R18" s="13">
        <v>2574</v>
      </c>
      <c r="S18" s="13">
        <v>2331</v>
      </c>
      <c r="T18" s="13">
        <v>2283</v>
      </c>
      <c r="U18" s="13">
        <v>2361</v>
      </c>
      <c r="V18" s="13">
        <v>2209</v>
      </c>
      <c r="W18" s="13">
        <v>1974</v>
      </c>
      <c r="X18" s="13">
        <v>2317</v>
      </c>
      <c r="Y18" s="13">
        <v>2740</v>
      </c>
      <c r="Z18" s="13">
        <v>2846</v>
      </c>
    </row>
    <row r="19" spans="1:26" x14ac:dyDescent="0.25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x14ac:dyDescent="0.25">
      <c r="A20" s="8" t="s">
        <v>8</v>
      </c>
      <c r="B20" s="13">
        <f t="shared" ref="B20:S20" si="13">B13-B16</f>
        <v>-178</v>
      </c>
      <c r="C20" s="13">
        <f t="shared" si="13"/>
        <v>-286</v>
      </c>
      <c r="D20" s="13">
        <f t="shared" si="13"/>
        <v>-415</v>
      </c>
      <c r="E20" s="13">
        <f t="shared" si="13"/>
        <v>-417</v>
      </c>
      <c r="F20" s="13">
        <f t="shared" si="13"/>
        <v>588</v>
      </c>
      <c r="G20" s="13">
        <f t="shared" si="13"/>
        <v>695</v>
      </c>
      <c r="H20" s="13">
        <f t="shared" si="13"/>
        <v>295</v>
      </c>
      <c r="I20" s="13">
        <f t="shared" si="13"/>
        <v>-94</v>
      </c>
      <c r="J20" s="13">
        <f t="shared" si="13"/>
        <v>-122</v>
      </c>
      <c r="K20" s="13">
        <f t="shared" si="13"/>
        <v>345</v>
      </c>
      <c r="L20" s="13">
        <f t="shared" si="13"/>
        <v>-330</v>
      </c>
      <c r="M20" s="13">
        <f t="shared" si="13"/>
        <v>276</v>
      </c>
      <c r="N20" s="13">
        <f t="shared" si="13"/>
        <v>134</v>
      </c>
      <c r="O20" s="13">
        <f t="shared" si="13"/>
        <v>-371</v>
      </c>
      <c r="P20" s="13">
        <f t="shared" si="13"/>
        <v>-567</v>
      </c>
      <c r="Q20" s="13">
        <f t="shared" si="13"/>
        <v>-590</v>
      </c>
      <c r="R20" s="13">
        <f t="shared" si="13"/>
        <v>-1066</v>
      </c>
      <c r="S20" s="13">
        <f t="shared" si="13"/>
        <v>-1189</v>
      </c>
      <c r="T20" s="13">
        <f t="shared" ref="T20" si="14">T13-T16</f>
        <v>-691</v>
      </c>
      <c r="U20" s="13">
        <f t="shared" ref="U20:W20" si="15">U13-U16</f>
        <v>-706</v>
      </c>
      <c r="V20" s="13">
        <f t="shared" si="15"/>
        <v>-748</v>
      </c>
      <c r="W20" s="13">
        <f t="shared" si="15"/>
        <v>-1030</v>
      </c>
      <c r="X20" s="13">
        <f t="shared" ref="X20:Y20" si="16">X13-X16</f>
        <v>-933</v>
      </c>
      <c r="Y20" s="13">
        <f t="shared" si="16"/>
        <v>-899</v>
      </c>
      <c r="Z20" s="13">
        <f t="shared" ref="Z20" si="17">Z13-Z16</f>
        <v>-1383</v>
      </c>
    </row>
    <row r="21" spans="1:26" x14ac:dyDescent="0.25">
      <c r="A21" s="15" t="s">
        <v>4</v>
      </c>
      <c r="B21" s="13">
        <f t="shared" ref="B21:S21" si="18">B14-B17</f>
        <v>271</v>
      </c>
      <c r="C21" s="13">
        <f t="shared" si="18"/>
        <v>200</v>
      </c>
      <c r="D21" s="13">
        <f t="shared" si="18"/>
        <v>200</v>
      </c>
      <c r="E21" s="13">
        <f t="shared" si="18"/>
        <v>291</v>
      </c>
      <c r="F21" s="13">
        <f t="shared" si="18"/>
        <v>1111</v>
      </c>
      <c r="G21" s="13">
        <f t="shared" si="18"/>
        <v>1331</v>
      </c>
      <c r="H21" s="13">
        <f t="shared" si="18"/>
        <v>988</v>
      </c>
      <c r="I21" s="13">
        <f t="shared" si="18"/>
        <v>898</v>
      </c>
      <c r="J21" s="13">
        <f t="shared" si="18"/>
        <v>1024</v>
      </c>
      <c r="K21" s="13">
        <f t="shared" si="18"/>
        <v>1333</v>
      </c>
      <c r="L21" s="13">
        <f t="shared" si="18"/>
        <v>800</v>
      </c>
      <c r="M21" s="13">
        <f t="shared" si="18"/>
        <v>1326</v>
      </c>
      <c r="N21" s="13">
        <f t="shared" si="18"/>
        <v>1252</v>
      </c>
      <c r="O21" s="13">
        <f t="shared" si="18"/>
        <v>859</v>
      </c>
      <c r="P21" s="13">
        <f t="shared" si="18"/>
        <v>448</v>
      </c>
      <c r="Q21" s="13">
        <f t="shared" si="18"/>
        <v>722</v>
      </c>
      <c r="R21" s="13">
        <f t="shared" si="18"/>
        <v>577</v>
      </c>
      <c r="S21" s="13">
        <f t="shared" si="18"/>
        <v>255</v>
      </c>
      <c r="T21" s="13">
        <f t="shared" ref="T21" si="19">T14-T17</f>
        <v>878</v>
      </c>
      <c r="U21" s="13">
        <f t="shared" ref="U21" si="20">U14-U17</f>
        <v>888</v>
      </c>
      <c r="V21" s="13">
        <f>V14-V17</f>
        <v>466</v>
      </c>
      <c r="W21" s="13">
        <f>W14-W17</f>
        <v>188</v>
      </c>
      <c r="X21" s="13">
        <f>X14-X17</f>
        <v>522</v>
      </c>
      <c r="Y21" s="13">
        <f>Y14-Y17</f>
        <v>688</v>
      </c>
      <c r="Z21" s="13">
        <f>Z14-Z17</f>
        <v>354</v>
      </c>
    </row>
    <row r="22" spans="1:26" ht="15.75" thickBot="1" x14ac:dyDescent="0.3">
      <c r="A22" s="16" t="s">
        <v>5</v>
      </c>
      <c r="B22" s="13">
        <f t="shared" ref="B22:S22" si="21">B15-B18</f>
        <v>-449</v>
      </c>
      <c r="C22" s="13">
        <f t="shared" si="21"/>
        <v>-486</v>
      </c>
      <c r="D22" s="13">
        <f t="shared" si="21"/>
        <v>-615</v>
      </c>
      <c r="E22" s="13">
        <f t="shared" si="21"/>
        <v>-708</v>
      </c>
      <c r="F22" s="13">
        <f t="shared" si="21"/>
        <v>-523</v>
      </c>
      <c r="G22" s="13">
        <f t="shared" si="21"/>
        <v>-636</v>
      </c>
      <c r="H22" s="13">
        <f t="shared" si="21"/>
        <v>-693</v>
      </c>
      <c r="I22" s="13">
        <f t="shared" si="21"/>
        <v>-992</v>
      </c>
      <c r="J22" s="13">
        <f t="shared" si="21"/>
        <v>-1146</v>
      </c>
      <c r="K22" s="13">
        <f t="shared" si="21"/>
        <v>-988</v>
      </c>
      <c r="L22" s="13">
        <f t="shared" si="21"/>
        <v>-1130</v>
      </c>
      <c r="M22" s="13">
        <f t="shared" si="21"/>
        <v>-1050</v>
      </c>
      <c r="N22" s="13">
        <f t="shared" si="21"/>
        <v>-1118</v>
      </c>
      <c r="O22" s="13">
        <f t="shared" si="21"/>
        <v>-1230</v>
      </c>
      <c r="P22" s="13">
        <f t="shared" si="21"/>
        <v>-1015</v>
      </c>
      <c r="Q22" s="13">
        <f t="shared" si="21"/>
        <v>-1312</v>
      </c>
      <c r="R22" s="19">
        <f t="shared" si="21"/>
        <v>-1643</v>
      </c>
      <c r="S22" s="19">
        <f t="shared" si="21"/>
        <v>-1444</v>
      </c>
      <c r="T22" s="19">
        <f t="shared" ref="T22" si="22">T15-T18</f>
        <v>-1569</v>
      </c>
      <c r="U22" s="19">
        <f t="shared" ref="U22:W22" si="23">U15-U18</f>
        <v>-1594</v>
      </c>
      <c r="V22" s="19">
        <f t="shared" si="23"/>
        <v>-1214</v>
      </c>
      <c r="W22" s="19">
        <f t="shared" si="23"/>
        <v>-1218</v>
      </c>
      <c r="X22" s="19">
        <f t="shared" ref="X22" si="24">X15-X18</f>
        <v>-1455</v>
      </c>
      <c r="Y22" s="19">
        <f t="shared" ref="Y22:Z22" si="25">Y15-Y18</f>
        <v>-1587</v>
      </c>
      <c r="Z22" s="19">
        <f t="shared" si="25"/>
        <v>-1737</v>
      </c>
    </row>
    <row r="23" spans="1:26" x14ac:dyDescent="0.25">
      <c r="A23" s="20" t="s">
        <v>9</v>
      </c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6"/>
      <c r="O23" s="7"/>
      <c r="P23" s="7"/>
      <c r="Q23" s="6"/>
      <c r="R23" s="5"/>
    </row>
    <row r="24" spans="1:26" x14ac:dyDescent="0.25">
      <c r="A24" s="21" t="s">
        <v>24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6" x14ac:dyDescent="0.25">
      <c r="A25" s="22" t="s">
        <v>10</v>
      </c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6" x14ac:dyDescent="0.25">
      <c r="A26" s="23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pageMargins left="0.7" right="0.7" top="0.75" bottom="0.75" header="0.3" footer="0.3"/>
  <pageSetup scale="5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26"/>
  <sheetViews>
    <sheetView zoomScaleNormal="100" workbookViewId="0"/>
  </sheetViews>
  <sheetFormatPr defaultColWidth="8.85546875" defaultRowHeight="15" x14ac:dyDescent="0.25"/>
  <cols>
    <col min="1" max="1" width="17.28515625" customWidth="1"/>
    <col min="2" max="16" width="7.42578125" bestFit="1" customWidth="1"/>
    <col min="17" max="17" width="8.42578125" bestFit="1" customWidth="1"/>
    <col min="18" max="18" width="8" bestFit="1" customWidth="1"/>
  </cols>
  <sheetData>
    <row r="1" spans="1:26" ht="18.75" x14ac:dyDescent="0.3">
      <c r="A1" s="4" t="s">
        <v>25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6" ht="18.75" x14ac:dyDescent="0.3">
      <c r="A2" s="4" t="s">
        <v>17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6" ht="18.75" x14ac:dyDescent="0.3">
      <c r="A3" s="4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6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6" ht="15.75" thickBo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6" ht="15.75" thickBot="1" x14ac:dyDescent="0.3">
      <c r="A6" s="24"/>
      <c r="B6" s="24">
        <v>1999</v>
      </c>
      <c r="C6" s="24">
        <v>2000</v>
      </c>
      <c r="D6" s="25">
        <v>2001</v>
      </c>
      <c r="E6" s="24">
        <v>2002</v>
      </c>
      <c r="F6" s="25">
        <v>2003</v>
      </c>
      <c r="G6" s="24">
        <v>2004</v>
      </c>
      <c r="H6" s="25">
        <v>2005</v>
      </c>
      <c r="I6" s="24">
        <v>2006</v>
      </c>
      <c r="J6" s="25">
        <v>2007</v>
      </c>
      <c r="K6" s="24">
        <v>2008</v>
      </c>
      <c r="L6" s="25">
        <v>2009</v>
      </c>
      <c r="M6" s="24">
        <v>2010</v>
      </c>
      <c r="N6" s="25">
        <v>2011</v>
      </c>
      <c r="O6" s="24">
        <v>2012</v>
      </c>
      <c r="P6" s="24">
        <v>2013</v>
      </c>
      <c r="Q6" s="24">
        <v>2014</v>
      </c>
      <c r="R6" s="24">
        <v>2015</v>
      </c>
      <c r="S6" s="24">
        <v>2016</v>
      </c>
      <c r="T6" s="24">
        <v>2017</v>
      </c>
      <c r="U6" s="24">
        <v>2018</v>
      </c>
      <c r="V6" s="24">
        <v>2019</v>
      </c>
      <c r="W6" s="24">
        <v>2020</v>
      </c>
      <c r="X6" s="24">
        <v>2021</v>
      </c>
      <c r="Y6" s="24">
        <v>2022</v>
      </c>
      <c r="Z6" s="24">
        <v>2023</v>
      </c>
    </row>
    <row r="7" spans="1:26" x14ac:dyDescent="0.25">
      <c r="A7" s="8"/>
      <c r="B7" s="26" t="s">
        <v>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7"/>
    </row>
    <row r="8" spans="1:26" x14ac:dyDescent="0.25">
      <c r="A8" s="8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9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x14ac:dyDescent="0.25">
      <c r="A9" s="8" t="s">
        <v>3</v>
      </c>
      <c r="B9" s="13">
        <f t="shared" ref="B9:S9" si="0">B13+B16</f>
        <v>40364</v>
      </c>
      <c r="C9" s="13">
        <f t="shared" si="0"/>
        <v>45800</v>
      </c>
      <c r="D9" s="13">
        <f t="shared" si="0"/>
        <v>45994</v>
      </c>
      <c r="E9" s="13">
        <f t="shared" si="0"/>
        <v>46747</v>
      </c>
      <c r="F9" s="13">
        <f t="shared" si="0"/>
        <v>47355</v>
      </c>
      <c r="G9" s="13">
        <f t="shared" si="0"/>
        <v>51974</v>
      </c>
      <c r="H9" s="13">
        <f t="shared" si="0"/>
        <v>56080</v>
      </c>
      <c r="I9" s="13">
        <f t="shared" si="0"/>
        <v>60061</v>
      </c>
      <c r="J9" s="13">
        <f t="shared" si="0"/>
        <v>66431</v>
      </c>
      <c r="K9" s="13">
        <f t="shared" si="0"/>
        <v>83178</v>
      </c>
      <c r="L9" s="13">
        <f t="shared" si="0"/>
        <v>75051</v>
      </c>
      <c r="M9" s="13">
        <f t="shared" si="0"/>
        <v>81518</v>
      </c>
      <c r="N9" s="13">
        <f t="shared" si="0"/>
        <v>94606</v>
      </c>
      <c r="O9" s="13">
        <f t="shared" si="0"/>
        <v>97155</v>
      </c>
      <c r="P9" s="13">
        <f t="shared" si="0"/>
        <v>96987</v>
      </c>
      <c r="Q9" s="13">
        <f t="shared" si="0"/>
        <v>102370</v>
      </c>
      <c r="R9" s="13">
        <f t="shared" si="0"/>
        <v>97811</v>
      </c>
      <c r="S9" s="13">
        <f t="shared" si="0"/>
        <v>89927</v>
      </c>
      <c r="T9" s="13">
        <f t="shared" ref="T9" si="1">T13+T16</f>
        <v>96441</v>
      </c>
      <c r="U9" s="13">
        <f t="shared" ref="U9:V9" si="2">U13+U16</f>
        <v>101711</v>
      </c>
      <c r="V9" s="13">
        <f t="shared" si="2"/>
        <v>103065</v>
      </c>
      <c r="W9" s="13">
        <f>W13+W16</f>
        <v>93223</v>
      </c>
      <c r="X9" s="13">
        <f>X13+X16</f>
        <v>112171</v>
      </c>
      <c r="Y9" s="13">
        <f>Y13+Y16</f>
        <v>144455</v>
      </c>
      <c r="Z9" s="13">
        <f>Z13+Z16</f>
        <v>141384</v>
      </c>
    </row>
    <row r="10" spans="1:26" x14ac:dyDescent="0.25">
      <c r="A10" s="15" t="s">
        <v>4</v>
      </c>
      <c r="B10" s="13">
        <f t="shared" ref="B10:S10" si="3">B14+B17</f>
        <v>21230</v>
      </c>
      <c r="C10" s="13">
        <f t="shared" si="3"/>
        <v>23974</v>
      </c>
      <c r="D10" s="13">
        <f t="shared" si="3"/>
        <v>22968</v>
      </c>
      <c r="E10" s="13">
        <f t="shared" si="3"/>
        <v>23831</v>
      </c>
      <c r="F10" s="13">
        <f t="shared" si="3"/>
        <v>22998</v>
      </c>
      <c r="G10" s="13">
        <f t="shared" si="3"/>
        <v>25426</v>
      </c>
      <c r="H10" s="13">
        <f t="shared" si="3"/>
        <v>28057</v>
      </c>
      <c r="I10" s="13">
        <f t="shared" si="3"/>
        <v>29449</v>
      </c>
      <c r="J10" s="13">
        <f t="shared" si="3"/>
        <v>32997</v>
      </c>
      <c r="K10" s="13">
        <f t="shared" si="3"/>
        <v>44469</v>
      </c>
      <c r="L10" s="13">
        <f t="shared" si="3"/>
        <v>38872</v>
      </c>
      <c r="M10" s="13">
        <f t="shared" si="3"/>
        <v>42286</v>
      </c>
      <c r="N10" s="13">
        <f t="shared" si="3"/>
        <v>51527</v>
      </c>
      <c r="O10" s="13">
        <f t="shared" si="3"/>
        <v>53893</v>
      </c>
      <c r="P10" s="13">
        <f t="shared" si="3"/>
        <v>52661</v>
      </c>
      <c r="Q10" s="13">
        <f t="shared" si="3"/>
        <v>56007</v>
      </c>
      <c r="R10" s="13">
        <f t="shared" si="3"/>
        <v>53516</v>
      </c>
      <c r="S10" s="13">
        <f t="shared" si="3"/>
        <v>47961</v>
      </c>
      <c r="T10" s="13">
        <f t="shared" ref="T10" si="4">T14+T17</f>
        <v>52430</v>
      </c>
      <c r="U10" s="13">
        <f t="shared" ref="U10:W10" si="5">U14+U17</f>
        <v>56101</v>
      </c>
      <c r="V10" s="13">
        <f t="shared" si="5"/>
        <v>56433</v>
      </c>
      <c r="W10" s="13">
        <f t="shared" si="5"/>
        <v>51823</v>
      </c>
      <c r="X10" s="13">
        <f t="shared" ref="X10:Z11" si="6">X14+X17</f>
        <v>62741</v>
      </c>
      <c r="Y10" s="13">
        <f t="shared" si="6"/>
        <v>85236</v>
      </c>
      <c r="Z10" s="13">
        <f t="shared" si="6"/>
        <v>81604</v>
      </c>
    </row>
    <row r="11" spans="1:26" x14ac:dyDescent="0.25">
      <c r="A11" s="15" t="s">
        <v>5</v>
      </c>
      <c r="B11" s="13">
        <f t="shared" ref="B11:S11" si="7">B15+B18</f>
        <v>19134</v>
      </c>
      <c r="C11" s="13">
        <f t="shared" si="7"/>
        <v>21826</v>
      </c>
      <c r="D11" s="13">
        <f t="shared" si="7"/>
        <v>23026</v>
      </c>
      <c r="E11" s="13">
        <f t="shared" si="7"/>
        <v>22916</v>
      </c>
      <c r="F11" s="13">
        <f t="shared" si="7"/>
        <v>24357</v>
      </c>
      <c r="G11" s="13">
        <f t="shared" si="7"/>
        <v>26548</v>
      </c>
      <c r="H11" s="13">
        <f t="shared" si="7"/>
        <v>28023</v>
      </c>
      <c r="I11" s="13">
        <f t="shared" si="7"/>
        <v>30612</v>
      </c>
      <c r="J11" s="13">
        <f t="shared" si="7"/>
        <v>33434</v>
      </c>
      <c r="K11" s="13">
        <f t="shared" si="7"/>
        <v>38709</v>
      </c>
      <c r="L11" s="13">
        <f t="shared" si="7"/>
        <v>36179</v>
      </c>
      <c r="M11" s="13">
        <f t="shared" si="7"/>
        <v>39232</v>
      </c>
      <c r="N11" s="13">
        <f t="shared" si="7"/>
        <v>43079</v>
      </c>
      <c r="O11" s="13">
        <f t="shared" si="7"/>
        <v>43262</v>
      </c>
      <c r="P11" s="13">
        <f t="shared" si="7"/>
        <v>44326</v>
      </c>
      <c r="Q11" s="13">
        <f t="shared" si="7"/>
        <v>46363</v>
      </c>
      <c r="R11" s="13">
        <f t="shared" si="7"/>
        <v>44295</v>
      </c>
      <c r="S11" s="13">
        <f t="shared" si="7"/>
        <v>41966</v>
      </c>
      <c r="T11" s="13">
        <f t="shared" ref="T11" si="8">T15+T18</f>
        <v>44011</v>
      </c>
      <c r="U11" s="13">
        <f t="shared" ref="U11:W11" si="9">U15+U18</f>
        <v>45610</v>
      </c>
      <c r="V11" s="13">
        <f t="shared" si="9"/>
        <v>46632</v>
      </c>
      <c r="W11" s="13">
        <f t="shared" si="9"/>
        <v>41400</v>
      </c>
      <c r="X11" s="13">
        <f t="shared" ref="X11:Y11" si="10">X15+X18</f>
        <v>49430</v>
      </c>
      <c r="Y11" s="13">
        <f t="shared" si="10"/>
        <v>59219</v>
      </c>
      <c r="Z11" s="13">
        <f t="shared" si="6"/>
        <v>59780</v>
      </c>
    </row>
    <row r="12" spans="1:26" x14ac:dyDescent="0.25">
      <c r="A12" s="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x14ac:dyDescent="0.25">
      <c r="A13" s="12" t="s">
        <v>6</v>
      </c>
      <c r="B13" s="13">
        <v>19988</v>
      </c>
      <c r="C13" s="13">
        <v>23707</v>
      </c>
      <c r="D13" s="13">
        <v>23326</v>
      </c>
      <c r="E13" s="13">
        <v>23730</v>
      </c>
      <c r="F13" s="13">
        <v>23691</v>
      </c>
      <c r="G13" s="13">
        <v>27353</v>
      </c>
      <c r="H13" s="13">
        <v>29620</v>
      </c>
      <c r="I13" s="13">
        <v>31211</v>
      </c>
      <c r="J13" s="13">
        <v>34982</v>
      </c>
      <c r="K13" s="13">
        <v>47605</v>
      </c>
      <c r="L13" s="13">
        <v>40259</v>
      </c>
      <c r="M13" s="13">
        <v>42682</v>
      </c>
      <c r="N13" s="13">
        <v>52225</v>
      </c>
      <c r="O13" s="13">
        <v>53032</v>
      </c>
      <c r="P13" s="13">
        <v>51987</v>
      </c>
      <c r="Q13" s="13">
        <v>54828</v>
      </c>
      <c r="R13" s="13">
        <v>51610</v>
      </c>
      <c r="S13" s="13">
        <v>46040</v>
      </c>
      <c r="T13" s="13">
        <v>50191</v>
      </c>
      <c r="U13" s="13">
        <v>53775</v>
      </c>
      <c r="V13" s="13">
        <v>54626</v>
      </c>
      <c r="W13" s="13">
        <v>49986</v>
      </c>
      <c r="X13" s="13">
        <v>62233</v>
      </c>
      <c r="Y13" s="13">
        <v>84499</v>
      </c>
      <c r="Z13" s="13">
        <v>80080</v>
      </c>
    </row>
    <row r="14" spans="1:26" x14ac:dyDescent="0.25">
      <c r="A14" s="17" t="s">
        <v>4</v>
      </c>
      <c r="B14" s="13">
        <v>12175</v>
      </c>
      <c r="C14" s="13">
        <v>14611</v>
      </c>
      <c r="D14" s="13">
        <v>13680</v>
      </c>
      <c r="E14" s="13">
        <v>14210</v>
      </c>
      <c r="F14" s="13">
        <v>13565</v>
      </c>
      <c r="G14" s="13">
        <v>15645</v>
      </c>
      <c r="H14" s="13">
        <v>17197</v>
      </c>
      <c r="I14" s="13">
        <v>17801</v>
      </c>
      <c r="J14" s="13">
        <v>20177</v>
      </c>
      <c r="K14" s="13">
        <v>29639</v>
      </c>
      <c r="L14" s="13">
        <v>25169</v>
      </c>
      <c r="M14" s="13">
        <v>26883</v>
      </c>
      <c r="N14" s="13">
        <v>34593</v>
      </c>
      <c r="O14" s="13">
        <v>35412</v>
      </c>
      <c r="P14" s="13">
        <v>33368</v>
      </c>
      <c r="Q14" s="13">
        <v>35482</v>
      </c>
      <c r="R14" s="13">
        <v>33353</v>
      </c>
      <c r="S14" s="13">
        <v>28959</v>
      </c>
      <c r="T14" s="13">
        <v>32186</v>
      </c>
      <c r="U14" s="13">
        <v>34740</v>
      </c>
      <c r="V14" s="13">
        <v>35608</v>
      </c>
      <c r="W14" s="13">
        <v>33118</v>
      </c>
      <c r="X14" s="13">
        <v>41264</v>
      </c>
      <c r="Y14" s="13">
        <v>58751</v>
      </c>
      <c r="Z14" s="13">
        <v>54200</v>
      </c>
    </row>
    <row r="15" spans="1:26" x14ac:dyDescent="0.25">
      <c r="A15" s="17" t="s">
        <v>5</v>
      </c>
      <c r="B15" s="13">
        <v>7813</v>
      </c>
      <c r="C15" s="13">
        <v>9096</v>
      </c>
      <c r="D15" s="13">
        <v>9646</v>
      </c>
      <c r="E15" s="13">
        <v>9520</v>
      </c>
      <c r="F15" s="13">
        <v>10126</v>
      </c>
      <c r="G15" s="13">
        <v>11708</v>
      </c>
      <c r="H15" s="13">
        <v>12423</v>
      </c>
      <c r="I15" s="13">
        <v>13410</v>
      </c>
      <c r="J15" s="13">
        <v>14805</v>
      </c>
      <c r="K15" s="13">
        <v>17966</v>
      </c>
      <c r="L15" s="13">
        <v>15090</v>
      </c>
      <c r="M15" s="13">
        <v>15799</v>
      </c>
      <c r="N15" s="13">
        <v>17632</v>
      </c>
      <c r="O15" s="13">
        <v>17620</v>
      </c>
      <c r="P15" s="13">
        <v>18619</v>
      </c>
      <c r="Q15" s="13">
        <v>19346</v>
      </c>
      <c r="R15" s="13">
        <v>18257</v>
      </c>
      <c r="S15" s="13">
        <v>17081</v>
      </c>
      <c r="T15" s="13">
        <v>18005</v>
      </c>
      <c r="U15" s="13">
        <v>19035</v>
      </c>
      <c r="V15" s="13">
        <v>19018</v>
      </c>
      <c r="W15" s="13">
        <v>16868</v>
      </c>
      <c r="X15" s="13">
        <v>20969</v>
      </c>
      <c r="Y15" s="13">
        <v>25748</v>
      </c>
      <c r="Z15" s="13">
        <v>25880</v>
      </c>
    </row>
    <row r="16" spans="1:26" x14ac:dyDescent="0.25">
      <c r="A16" s="18" t="s">
        <v>7</v>
      </c>
      <c r="B16" s="13">
        <v>20376</v>
      </c>
      <c r="C16" s="13">
        <v>22093</v>
      </c>
      <c r="D16" s="13">
        <v>22668</v>
      </c>
      <c r="E16" s="13">
        <v>23017</v>
      </c>
      <c r="F16" s="13">
        <v>23664</v>
      </c>
      <c r="G16" s="13">
        <v>24621</v>
      </c>
      <c r="H16" s="13">
        <v>26460</v>
      </c>
      <c r="I16" s="13">
        <v>28850</v>
      </c>
      <c r="J16" s="13">
        <v>31449</v>
      </c>
      <c r="K16" s="13">
        <v>35573</v>
      </c>
      <c r="L16" s="13">
        <v>34792</v>
      </c>
      <c r="M16" s="13">
        <v>38836</v>
      </c>
      <c r="N16" s="13">
        <v>42381</v>
      </c>
      <c r="O16" s="13">
        <v>44123</v>
      </c>
      <c r="P16" s="13">
        <v>45000</v>
      </c>
      <c r="Q16" s="13">
        <v>47542</v>
      </c>
      <c r="R16" s="13">
        <v>46201</v>
      </c>
      <c r="S16" s="13">
        <v>43887</v>
      </c>
      <c r="T16" s="13">
        <v>46250</v>
      </c>
      <c r="U16" s="13">
        <v>47936</v>
      </c>
      <c r="V16" s="13">
        <v>48439</v>
      </c>
      <c r="W16" s="13">
        <v>43237</v>
      </c>
      <c r="X16" s="13">
        <v>49938</v>
      </c>
      <c r="Y16" s="13">
        <v>59956</v>
      </c>
      <c r="Z16" s="13">
        <v>61304</v>
      </c>
    </row>
    <row r="17" spans="1:26" x14ac:dyDescent="0.25">
      <c r="A17" s="17" t="s">
        <v>4</v>
      </c>
      <c r="B17" s="13">
        <v>9055</v>
      </c>
      <c r="C17" s="13">
        <v>9363</v>
      </c>
      <c r="D17" s="13">
        <v>9288</v>
      </c>
      <c r="E17" s="13">
        <v>9621</v>
      </c>
      <c r="F17" s="13">
        <v>9433</v>
      </c>
      <c r="G17" s="13">
        <v>9781</v>
      </c>
      <c r="H17" s="13">
        <v>10860</v>
      </c>
      <c r="I17" s="13">
        <v>11648</v>
      </c>
      <c r="J17" s="13">
        <v>12820</v>
      </c>
      <c r="K17" s="13">
        <v>14830</v>
      </c>
      <c r="L17" s="13">
        <v>13703</v>
      </c>
      <c r="M17" s="13">
        <v>15403</v>
      </c>
      <c r="N17" s="13">
        <v>16934</v>
      </c>
      <c r="O17" s="13">
        <v>18481</v>
      </c>
      <c r="P17" s="13">
        <v>19293</v>
      </c>
      <c r="Q17" s="13">
        <v>20525</v>
      </c>
      <c r="R17" s="13">
        <v>20163</v>
      </c>
      <c r="S17" s="13">
        <v>19002</v>
      </c>
      <c r="T17" s="13">
        <v>20244</v>
      </c>
      <c r="U17" s="13">
        <v>21361</v>
      </c>
      <c r="V17" s="13">
        <v>20825</v>
      </c>
      <c r="W17" s="13">
        <v>18705</v>
      </c>
      <c r="X17" s="13">
        <v>21477</v>
      </c>
      <c r="Y17" s="13">
        <v>26485</v>
      </c>
      <c r="Z17" s="13">
        <v>27404</v>
      </c>
    </row>
    <row r="18" spans="1:26" x14ac:dyDescent="0.25">
      <c r="A18" s="17" t="s">
        <v>5</v>
      </c>
      <c r="B18" s="13">
        <v>11321</v>
      </c>
      <c r="C18" s="13">
        <v>12730</v>
      </c>
      <c r="D18" s="13">
        <v>13380</v>
      </c>
      <c r="E18" s="13">
        <v>13396</v>
      </c>
      <c r="F18" s="13">
        <v>14231</v>
      </c>
      <c r="G18" s="13">
        <v>14840</v>
      </c>
      <c r="H18" s="13">
        <v>15600</v>
      </c>
      <c r="I18" s="13">
        <v>17202</v>
      </c>
      <c r="J18" s="13">
        <v>18629</v>
      </c>
      <c r="K18" s="13">
        <v>20743</v>
      </c>
      <c r="L18" s="13">
        <v>21089</v>
      </c>
      <c r="M18" s="13">
        <v>23433</v>
      </c>
      <c r="N18" s="13">
        <v>25447</v>
      </c>
      <c r="O18" s="13">
        <v>25642</v>
      </c>
      <c r="P18" s="13">
        <v>25707</v>
      </c>
      <c r="Q18" s="13">
        <v>27017</v>
      </c>
      <c r="R18" s="13">
        <v>26038</v>
      </c>
      <c r="S18" s="13">
        <v>24885</v>
      </c>
      <c r="T18" s="13">
        <v>26006</v>
      </c>
      <c r="U18" s="13">
        <v>26575</v>
      </c>
      <c r="V18" s="13">
        <v>27614</v>
      </c>
      <c r="W18" s="13">
        <v>24532</v>
      </c>
      <c r="X18" s="13">
        <v>28461</v>
      </c>
      <c r="Y18" s="13">
        <v>33471</v>
      </c>
      <c r="Z18" s="13">
        <v>33900</v>
      </c>
    </row>
    <row r="19" spans="1:26" x14ac:dyDescent="0.25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x14ac:dyDescent="0.25">
      <c r="A20" s="8" t="s">
        <v>8</v>
      </c>
      <c r="B20" s="13">
        <f t="shared" ref="B20:S20" si="11">B13-B16</f>
        <v>-388</v>
      </c>
      <c r="C20" s="13">
        <f t="shared" si="11"/>
        <v>1614</v>
      </c>
      <c r="D20" s="13">
        <f t="shared" si="11"/>
        <v>658</v>
      </c>
      <c r="E20" s="13">
        <f t="shared" si="11"/>
        <v>713</v>
      </c>
      <c r="F20" s="13">
        <f t="shared" si="11"/>
        <v>27</v>
      </c>
      <c r="G20" s="13">
        <f t="shared" si="11"/>
        <v>2732</v>
      </c>
      <c r="H20" s="13">
        <f t="shared" si="11"/>
        <v>3160</v>
      </c>
      <c r="I20" s="13">
        <f t="shared" si="11"/>
        <v>2361</v>
      </c>
      <c r="J20" s="13">
        <f t="shared" si="11"/>
        <v>3533</v>
      </c>
      <c r="K20" s="13">
        <f t="shared" si="11"/>
        <v>12032</v>
      </c>
      <c r="L20" s="13">
        <f t="shared" si="11"/>
        <v>5467</v>
      </c>
      <c r="M20" s="13">
        <f t="shared" si="11"/>
        <v>3846</v>
      </c>
      <c r="N20" s="13">
        <f t="shared" si="11"/>
        <v>9844</v>
      </c>
      <c r="O20" s="13">
        <f t="shared" si="11"/>
        <v>8909</v>
      </c>
      <c r="P20" s="13">
        <f t="shared" si="11"/>
        <v>6987</v>
      </c>
      <c r="Q20" s="13">
        <f t="shared" si="11"/>
        <v>7286</v>
      </c>
      <c r="R20" s="13">
        <f t="shared" si="11"/>
        <v>5409</v>
      </c>
      <c r="S20" s="13">
        <f t="shared" si="11"/>
        <v>2153</v>
      </c>
      <c r="T20" s="13">
        <f t="shared" ref="T20" si="12">T13-T16</f>
        <v>3941</v>
      </c>
      <c r="U20" s="13">
        <f t="shared" ref="U20:W20" si="13">U13-U16</f>
        <v>5839</v>
      </c>
      <c r="V20" s="13">
        <f t="shared" si="13"/>
        <v>6187</v>
      </c>
      <c r="W20" s="13">
        <f t="shared" si="13"/>
        <v>6749</v>
      </c>
      <c r="X20" s="13">
        <f t="shared" ref="X20:Z20" si="14">X13-X16</f>
        <v>12295</v>
      </c>
      <c r="Y20" s="13">
        <f t="shared" si="14"/>
        <v>24543</v>
      </c>
      <c r="Z20" s="13">
        <f t="shared" si="14"/>
        <v>18776</v>
      </c>
    </row>
    <row r="21" spans="1:26" x14ac:dyDescent="0.25">
      <c r="A21" s="15" t="s">
        <v>4</v>
      </c>
      <c r="B21" s="13">
        <f t="shared" ref="B21:S21" si="15">B14-B17</f>
        <v>3120</v>
      </c>
      <c r="C21" s="13">
        <f t="shared" si="15"/>
        <v>5248</v>
      </c>
      <c r="D21" s="13">
        <f t="shared" si="15"/>
        <v>4392</v>
      </c>
      <c r="E21" s="13">
        <f t="shared" si="15"/>
        <v>4589</v>
      </c>
      <c r="F21" s="13">
        <f t="shared" si="15"/>
        <v>4132</v>
      </c>
      <c r="G21" s="13">
        <f t="shared" si="15"/>
        <v>5864</v>
      </c>
      <c r="H21" s="13">
        <f t="shared" si="15"/>
        <v>6337</v>
      </c>
      <c r="I21" s="13">
        <f t="shared" si="15"/>
        <v>6153</v>
      </c>
      <c r="J21" s="13">
        <f t="shared" si="15"/>
        <v>7357</v>
      </c>
      <c r="K21" s="13">
        <f t="shared" si="15"/>
        <v>14809</v>
      </c>
      <c r="L21" s="13">
        <f t="shared" si="15"/>
        <v>11466</v>
      </c>
      <c r="M21" s="13">
        <f t="shared" si="15"/>
        <v>11480</v>
      </c>
      <c r="N21" s="13">
        <f t="shared" si="15"/>
        <v>17659</v>
      </c>
      <c r="O21" s="13">
        <f t="shared" si="15"/>
        <v>16931</v>
      </c>
      <c r="P21" s="13">
        <f t="shared" si="15"/>
        <v>14075</v>
      </c>
      <c r="Q21" s="13">
        <f t="shared" si="15"/>
        <v>14957</v>
      </c>
      <c r="R21" s="13">
        <f t="shared" si="15"/>
        <v>13190</v>
      </c>
      <c r="S21" s="13">
        <f t="shared" si="15"/>
        <v>9957</v>
      </c>
      <c r="T21" s="13">
        <f t="shared" ref="T21" si="16">T14-T17</f>
        <v>11942</v>
      </c>
      <c r="U21" s="13">
        <f t="shared" ref="U21:W21" si="17">U14-U17</f>
        <v>13379</v>
      </c>
      <c r="V21" s="13">
        <f t="shared" si="17"/>
        <v>14783</v>
      </c>
      <c r="W21" s="13">
        <f t="shared" si="17"/>
        <v>14413</v>
      </c>
      <c r="X21" s="13">
        <f t="shared" ref="X21:Y21" si="18">X14-X17</f>
        <v>19787</v>
      </c>
      <c r="Y21" s="13">
        <f t="shared" si="18"/>
        <v>32266</v>
      </c>
      <c r="Z21" s="13">
        <f>Z14-Z17</f>
        <v>26796</v>
      </c>
    </row>
    <row r="22" spans="1:26" ht="15.75" thickBot="1" x14ac:dyDescent="0.3">
      <c r="A22" s="16" t="s">
        <v>5</v>
      </c>
      <c r="B22" s="13">
        <f t="shared" ref="B22:S22" si="19">B15-B18</f>
        <v>-3508</v>
      </c>
      <c r="C22" s="13">
        <f t="shared" si="19"/>
        <v>-3634</v>
      </c>
      <c r="D22" s="13">
        <f t="shared" si="19"/>
        <v>-3734</v>
      </c>
      <c r="E22" s="13">
        <f t="shared" si="19"/>
        <v>-3876</v>
      </c>
      <c r="F22" s="13">
        <f t="shared" si="19"/>
        <v>-4105</v>
      </c>
      <c r="G22" s="13">
        <f t="shared" si="19"/>
        <v>-3132</v>
      </c>
      <c r="H22" s="13">
        <f t="shared" si="19"/>
        <v>-3177</v>
      </c>
      <c r="I22" s="13">
        <f t="shared" si="19"/>
        <v>-3792</v>
      </c>
      <c r="J22" s="13">
        <f t="shared" si="19"/>
        <v>-3824</v>
      </c>
      <c r="K22" s="13">
        <f t="shared" si="19"/>
        <v>-2777</v>
      </c>
      <c r="L22" s="13">
        <f t="shared" si="19"/>
        <v>-5999</v>
      </c>
      <c r="M22" s="13">
        <f t="shared" si="19"/>
        <v>-7634</v>
      </c>
      <c r="N22" s="13">
        <f t="shared" si="19"/>
        <v>-7815</v>
      </c>
      <c r="O22" s="13">
        <f t="shared" si="19"/>
        <v>-8022</v>
      </c>
      <c r="P22" s="13">
        <f t="shared" si="19"/>
        <v>-7088</v>
      </c>
      <c r="Q22" s="13">
        <f t="shared" si="19"/>
        <v>-7671</v>
      </c>
      <c r="R22" s="19">
        <f t="shared" si="19"/>
        <v>-7781</v>
      </c>
      <c r="S22" s="19">
        <f t="shared" si="19"/>
        <v>-7804</v>
      </c>
      <c r="T22" s="19">
        <f t="shared" ref="T22" si="20">T15-T18</f>
        <v>-8001</v>
      </c>
      <c r="U22" s="19">
        <f t="shared" ref="U22:W22" si="21">U15-U18</f>
        <v>-7540</v>
      </c>
      <c r="V22" s="19">
        <f t="shared" si="21"/>
        <v>-8596</v>
      </c>
      <c r="W22" s="19">
        <f t="shared" si="21"/>
        <v>-7664</v>
      </c>
      <c r="X22" s="19">
        <f t="shared" ref="X22" si="22">X15-X18</f>
        <v>-7492</v>
      </c>
      <c r="Y22" s="19">
        <f t="shared" ref="Y22:Z22" si="23">Y15-Y18</f>
        <v>-7723</v>
      </c>
      <c r="Z22" s="19">
        <f t="shared" si="23"/>
        <v>-8020</v>
      </c>
    </row>
    <row r="23" spans="1:26" x14ac:dyDescent="0.25">
      <c r="A23" s="20" t="s">
        <v>9</v>
      </c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6"/>
      <c r="O23" s="7"/>
      <c r="P23" s="7"/>
      <c r="Q23" s="6"/>
      <c r="R23" s="5"/>
    </row>
    <row r="24" spans="1:26" x14ac:dyDescent="0.25">
      <c r="A24" s="21" t="s">
        <v>24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6" x14ac:dyDescent="0.25">
      <c r="A25" s="22" t="s">
        <v>10</v>
      </c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6" x14ac:dyDescent="0.25">
      <c r="A26" s="23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mergeCells count="1">
    <mergeCell ref="B7:Y7"/>
  </mergeCells>
  <pageMargins left="0.7" right="0.7" top="0.75" bottom="0.75" header="0.3" footer="0.3"/>
  <pageSetup scale="64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26"/>
  <sheetViews>
    <sheetView zoomScaleNormal="100" workbookViewId="0"/>
  </sheetViews>
  <sheetFormatPr defaultColWidth="8.85546875" defaultRowHeight="15" x14ac:dyDescent="0.25"/>
  <cols>
    <col min="1" max="1" width="17.28515625" customWidth="1"/>
    <col min="2" max="18" width="8.42578125" bestFit="1" customWidth="1"/>
  </cols>
  <sheetData>
    <row r="1" spans="1:26" ht="18.75" x14ac:dyDescent="0.3">
      <c r="A1" s="4" t="s">
        <v>25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6" ht="18.75" x14ac:dyDescent="0.3">
      <c r="A2" s="4" t="s">
        <v>18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6" ht="18.75" x14ac:dyDescent="0.3">
      <c r="A3" s="4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6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6" ht="15.75" thickBo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6" ht="15.75" thickBot="1" x14ac:dyDescent="0.3">
      <c r="A6" s="24"/>
      <c r="B6" s="24">
        <v>1999</v>
      </c>
      <c r="C6" s="24">
        <v>2000</v>
      </c>
      <c r="D6" s="25">
        <v>2001</v>
      </c>
      <c r="E6" s="24">
        <v>2002</v>
      </c>
      <c r="F6" s="25">
        <v>2003</v>
      </c>
      <c r="G6" s="24">
        <v>2004</v>
      </c>
      <c r="H6" s="25">
        <v>2005</v>
      </c>
      <c r="I6" s="24">
        <v>2006</v>
      </c>
      <c r="J6" s="25">
        <v>2007</v>
      </c>
      <c r="K6" s="24">
        <v>2008</v>
      </c>
      <c r="L6" s="25">
        <v>2009</v>
      </c>
      <c r="M6" s="24">
        <v>2010</v>
      </c>
      <c r="N6" s="25">
        <v>2011</v>
      </c>
      <c r="O6" s="24">
        <v>2012</v>
      </c>
      <c r="P6" s="24">
        <v>2013</v>
      </c>
      <c r="Q6" s="24">
        <v>2014</v>
      </c>
      <c r="R6" s="24">
        <v>2015</v>
      </c>
      <c r="S6" s="24">
        <v>2016</v>
      </c>
      <c r="T6" s="24">
        <v>2017</v>
      </c>
      <c r="U6" s="24">
        <v>2018</v>
      </c>
      <c r="V6" s="24">
        <v>2019</v>
      </c>
      <c r="W6" s="24">
        <v>2020</v>
      </c>
      <c r="X6" s="24">
        <v>2021</v>
      </c>
      <c r="Y6" s="24">
        <v>2022</v>
      </c>
      <c r="Z6" s="24">
        <v>2023</v>
      </c>
    </row>
    <row r="7" spans="1:26" x14ac:dyDescent="0.25">
      <c r="A7" s="8"/>
      <c r="B7" s="26" t="s">
        <v>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7"/>
    </row>
    <row r="8" spans="1:26" x14ac:dyDescent="0.25">
      <c r="A8" s="8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9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x14ac:dyDescent="0.25">
      <c r="A9" s="8" t="s">
        <v>3</v>
      </c>
      <c r="B9" s="13">
        <f t="shared" ref="B9:S9" si="0">B13+B16</f>
        <v>131523</v>
      </c>
      <c r="C9" s="13">
        <f t="shared" si="0"/>
        <v>167726</v>
      </c>
      <c r="D9" s="13">
        <f t="shared" si="0"/>
        <v>175140</v>
      </c>
      <c r="E9" s="13">
        <f t="shared" si="0"/>
        <v>170457</v>
      </c>
      <c r="F9" s="13">
        <f t="shared" si="0"/>
        <v>184910</v>
      </c>
      <c r="G9" s="13">
        <f t="shared" si="0"/>
        <v>203404</v>
      </c>
      <c r="H9" s="13">
        <f t="shared" si="0"/>
        <v>232083</v>
      </c>
      <c r="I9" s="13">
        <f t="shared" si="0"/>
        <v>247351</v>
      </c>
      <c r="J9" s="13">
        <f t="shared" si="0"/>
        <v>258146</v>
      </c>
      <c r="K9" s="13">
        <f t="shared" si="0"/>
        <v>292856</v>
      </c>
      <c r="L9" s="13">
        <f t="shared" si="0"/>
        <v>239999</v>
      </c>
      <c r="M9" s="13">
        <f t="shared" si="0"/>
        <v>260533</v>
      </c>
      <c r="N9" s="13">
        <f t="shared" si="0"/>
        <v>294120</v>
      </c>
      <c r="O9" s="13">
        <f t="shared" si="0"/>
        <v>306939</v>
      </c>
      <c r="P9" s="13">
        <f t="shared" si="0"/>
        <v>337833</v>
      </c>
      <c r="Q9" s="13">
        <f t="shared" si="0"/>
        <v>372301</v>
      </c>
      <c r="R9" s="13">
        <f t="shared" si="0"/>
        <v>324290</v>
      </c>
      <c r="S9" s="13">
        <f t="shared" si="0"/>
        <v>303341</v>
      </c>
      <c r="T9" s="13">
        <f t="shared" ref="T9" si="1">T13+T16</f>
        <v>332890</v>
      </c>
      <c r="U9" s="13">
        <f t="shared" ref="U9:V9" si="2">U13+U16</f>
        <v>362210</v>
      </c>
      <c r="V9" s="13">
        <f t="shared" si="2"/>
        <v>369443</v>
      </c>
      <c r="W9" s="13">
        <f>W13+W16</f>
        <v>312799</v>
      </c>
      <c r="X9" s="13">
        <f>X13+X16</f>
        <v>405124</v>
      </c>
      <c r="Y9" s="13">
        <f>Y13+Y16</f>
        <v>523186</v>
      </c>
      <c r="Z9" s="13">
        <f>Z13+Z16</f>
        <v>498264</v>
      </c>
    </row>
    <row r="10" spans="1:26" x14ac:dyDescent="0.25">
      <c r="A10" s="15" t="s">
        <v>4</v>
      </c>
      <c r="B10" s="13">
        <f t="shared" ref="B10:S10" si="3">B14+B17</f>
        <v>76295</v>
      </c>
      <c r="C10" s="13">
        <f t="shared" si="3"/>
        <v>100263</v>
      </c>
      <c r="D10" s="13">
        <f t="shared" si="3"/>
        <v>105738</v>
      </c>
      <c r="E10" s="13">
        <f t="shared" si="3"/>
        <v>100547</v>
      </c>
      <c r="F10" s="13">
        <f t="shared" si="3"/>
        <v>106982</v>
      </c>
      <c r="G10" s="13">
        <f t="shared" si="3"/>
        <v>120708</v>
      </c>
      <c r="H10" s="13">
        <f t="shared" si="3"/>
        <v>140981</v>
      </c>
      <c r="I10" s="13">
        <f t="shared" si="3"/>
        <v>149758</v>
      </c>
      <c r="J10" s="13">
        <f t="shared" si="3"/>
        <v>154552</v>
      </c>
      <c r="K10" s="13">
        <f t="shared" si="3"/>
        <v>182565</v>
      </c>
      <c r="L10" s="13">
        <f t="shared" si="3"/>
        <v>133488</v>
      </c>
      <c r="M10" s="13">
        <f t="shared" si="3"/>
        <v>146647</v>
      </c>
      <c r="N10" s="13">
        <f t="shared" si="3"/>
        <v>169864</v>
      </c>
      <c r="O10" s="13">
        <f t="shared" si="3"/>
        <v>181283</v>
      </c>
      <c r="P10" s="13">
        <f t="shared" si="3"/>
        <v>197253</v>
      </c>
      <c r="Q10" s="13">
        <f t="shared" si="3"/>
        <v>222991</v>
      </c>
      <c r="R10" s="13">
        <f t="shared" si="3"/>
        <v>188412</v>
      </c>
      <c r="S10" s="13">
        <f t="shared" si="3"/>
        <v>172570</v>
      </c>
      <c r="T10" s="13">
        <f t="shared" ref="T10" si="4">T14+T17</f>
        <v>195057</v>
      </c>
      <c r="U10" s="13">
        <f t="shared" ref="U10:W10" si="5">U14+U17</f>
        <v>214958</v>
      </c>
      <c r="V10" s="13">
        <f t="shared" si="5"/>
        <v>221943</v>
      </c>
      <c r="W10" s="13">
        <f t="shared" si="5"/>
        <v>179959</v>
      </c>
      <c r="X10" s="13">
        <f t="shared" ref="X10:Z11" si="6">X14+X17</f>
        <v>245644</v>
      </c>
      <c r="Y10" s="13">
        <f t="shared" si="6"/>
        <v>326944</v>
      </c>
      <c r="Z10" s="13">
        <f t="shared" si="6"/>
        <v>304667</v>
      </c>
    </row>
    <row r="11" spans="1:26" x14ac:dyDescent="0.25">
      <c r="A11" s="15" t="s">
        <v>5</v>
      </c>
      <c r="B11" s="13">
        <f t="shared" ref="B11:S11" si="7">B15+B18</f>
        <v>55228</v>
      </c>
      <c r="C11" s="13">
        <f t="shared" si="7"/>
        <v>67463</v>
      </c>
      <c r="D11" s="13">
        <f t="shared" si="7"/>
        <v>69402</v>
      </c>
      <c r="E11" s="13">
        <f t="shared" si="7"/>
        <v>69910</v>
      </c>
      <c r="F11" s="13">
        <f t="shared" si="7"/>
        <v>77928</v>
      </c>
      <c r="G11" s="13">
        <f t="shared" si="7"/>
        <v>82696</v>
      </c>
      <c r="H11" s="13">
        <f t="shared" si="7"/>
        <v>91102</v>
      </c>
      <c r="I11" s="13">
        <f t="shared" si="7"/>
        <v>97593</v>
      </c>
      <c r="J11" s="13">
        <f t="shared" si="7"/>
        <v>103594</v>
      </c>
      <c r="K11" s="13">
        <f t="shared" si="7"/>
        <v>110291</v>
      </c>
      <c r="L11" s="13">
        <f t="shared" si="7"/>
        <v>106511</v>
      </c>
      <c r="M11" s="13">
        <f t="shared" si="7"/>
        <v>113886</v>
      </c>
      <c r="N11" s="13">
        <f t="shared" si="7"/>
        <v>124256</v>
      </c>
      <c r="O11" s="13">
        <f t="shared" si="7"/>
        <v>125656</v>
      </c>
      <c r="P11" s="13">
        <f t="shared" si="7"/>
        <v>140580</v>
      </c>
      <c r="Q11" s="13">
        <f t="shared" si="7"/>
        <v>149310</v>
      </c>
      <c r="R11" s="13">
        <f t="shared" si="7"/>
        <v>135878</v>
      </c>
      <c r="S11" s="13">
        <f t="shared" si="7"/>
        <v>130771</v>
      </c>
      <c r="T11" s="13">
        <f t="shared" ref="T11" si="8">T15+T18</f>
        <v>137833</v>
      </c>
      <c r="U11" s="13">
        <f t="shared" ref="U11:W11" si="9">U15+U18</f>
        <v>147252</v>
      </c>
      <c r="V11" s="13">
        <f t="shared" si="9"/>
        <v>147500</v>
      </c>
      <c r="W11" s="13">
        <f t="shared" si="9"/>
        <v>132840</v>
      </c>
      <c r="X11" s="13">
        <f t="shared" ref="X11:Y11" si="10">X15+X18</f>
        <v>159480</v>
      </c>
      <c r="Y11" s="13">
        <f t="shared" si="10"/>
        <v>196242</v>
      </c>
      <c r="Z11" s="13">
        <f t="shared" si="6"/>
        <v>193597</v>
      </c>
    </row>
    <row r="12" spans="1:26" x14ac:dyDescent="0.25">
      <c r="A12" s="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x14ac:dyDescent="0.25">
      <c r="A13" s="12" t="s">
        <v>6</v>
      </c>
      <c r="B13" s="13">
        <v>69316</v>
      </c>
      <c r="C13" s="13">
        <v>94779</v>
      </c>
      <c r="D13" s="13">
        <v>98228</v>
      </c>
      <c r="E13" s="13">
        <v>92473</v>
      </c>
      <c r="F13" s="13">
        <v>104227</v>
      </c>
      <c r="G13" s="13">
        <v>117665</v>
      </c>
      <c r="H13" s="13">
        <v>134461</v>
      </c>
      <c r="I13" s="13">
        <v>139932</v>
      </c>
      <c r="J13" s="13">
        <v>144099</v>
      </c>
      <c r="K13" s="13">
        <v>171874</v>
      </c>
      <c r="L13" s="13">
        <v>131935</v>
      </c>
      <c r="M13" s="13">
        <v>141903</v>
      </c>
      <c r="N13" s="13">
        <v>162080</v>
      </c>
      <c r="O13" s="13">
        <v>164149</v>
      </c>
      <c r="P13" s="13">
        <v>181407</v>
      </c>
      <c r="Q13" s="13">
        <v>205962</v>
      </c>
      <c r="R13" s="13">
        <v>167375</v>
      </c>
      <c r="S13" s="13">
        <v>155307</v>
      </c>
      <c r="T13" s="13">
        <v>178124</v>
      </c>
      <c r="U13" s="13">
        <v>196237</v>
      </c>
      <c r="V13" s="13">
        <v>203451</v>
      </c>
      <c r="W13" s="13">
        <v>161313</v>
      </c>
      <c r="X13" s="13">
        <v>233089</v>
      </c>
      <c r="Y13" s="13">
        <v>317837</v>
      </c>
      <c r="Z13" s="13">
        <v>288480</v>
      </c>
    </row>
    <row r="14" spans="1:26" x14ac:dyDescent="0.25">
      <c r="A14" s="17" t="s">
        <v>4</v>
      </c>
      <c r="B14" s="13">
        <v>43246</v>
      </c>
      <c r="C14" s="13">
        <v>60854</v>
      </c>
      <c r="D14" s="13">
        <v>64435</v>
      </c>
      <c r="E14" s="13">
        <v>58485</v>
      </c>
      <c r="F14" s="13">
        <v>64805</v>
      </c>
      <c r="G14" s="13">
        <v>75702</v>
      </c>
      <c r="H14" s="13">
        <v>88750</v>
      </c>
      <c r="I14" s="13">
        <v>91111</v>
      </c>
      <c r="J14" s="13">
        <v>92349</v>
      </c>
      <c r="K14" s="13">
        <v>115735</v>
      </c>
      <c r="L14" s="13">
        <v>76171</v>
      </c>
      <c r="M14" s="13">
        <v>83641</v>
      </c>
      <c r="N14" s="13">
        <v>100553</v>
      </c>
      <c r="O14" s="13">
        <v>102895</v>
      </c>
      <c r="P14" s="13">
        <v>113258</v>
      </c>
      <c r="Q14" s="13">
        <v>132352</v>
      </c>
      <c r="R14" s="13">
        <v>101278</v>
      </c>
      <c r="S14" s="13">
        <v>91651</v>
      </c>
      <c r="T14" s="13">
        <v>108939</v>
      </c>
      <c r="U14" s="13">
        <v>121652</v>
      </c>
      <c r="V14" s="13">
        <v>129044</v>
      </c>
      <c r="W14" s="13">
        <v>97834</v>
      </c>
      <c r="X14" s="13">
        <v>151374</v>
      </c>
      <c r="Y14" s="13">
        <v>211938</v>
      </c>
      <c r="Z14" s="13">
        <v>186390</v>
      </c>
    </row>
    <row r="15" spans="1:26" x14ac:dyDescent="0.25">
      <c r="A15" s="17" t="s">
        <v>5</v>
      </c>
      <c r="B15" s="13">
        <v>26070</v>
      </c>
      <c r="C15" s="13">
        <v>33925</v>
      </c>
      <c r="D15" s="13">
        <v>33793</v>
      </c>
      <c r="E15" s="13">
        <v>33988</v>
      </c>
      <c r="F15" s="13">
        <v>39422</v>
      </c>
      <c r="G15" s="13">
        <v>41963</v>
      </c>
      <c r="H15" s="13">
        <v>45711</v>
      </c>
      <c r="I15" s="13">
        <v>48821</v>
      </c>
      <c r="J15" s="13">
        <v>51750</v>
      </c>
      <c r="K15" s="13">
        <v>56139</v>
      </c>
      <c r="L15" s="13">
        <v>55764</v>
      </c>
      <c r="M15" s="13">
        <v>58262</v>
      </c>
      <c r="N15" s="13">
        <v>61527</v>
      </c>
      <c r="O15" s="13">
        <v>61254</v>
      </c>
      <c r="P15" s="13">
        <v>68149</v>
      </c>
      <c r="Q15" s="13">
        <v>73610</v>
      </c>
      <c r="R15" s="13">
        <v>66097</v>
      </c>
      <c r="S15" s="13">
        <v>63656</v>
      </c>
      <c r="T15" s="13">
        <v>69185</v>
      </c>
      <c r="U15" s="13">
        <v>74585</v>
      </c>
      <c r="V15" s="13">
        <v>74407</v>
      </c>
      <c r="W15" s="13">
        <v>63479</v>
      </c>
      <c r="X15" s="13">
        <v>81715</v>
      </c>
      <c r="Y15" s="13">
        <v>105899</v>
      </c>
      <c r="Z15" s="13">
        <v>102090</v>
      </c>
    </row>
    <row r="16" spans="1:26" x14ac:dyDescent="0.25">
      <c r="A16" s="18" t="s">
        <v>7</v>
      </c>
      <c r="B16" s="13">
        <v>62207</v>
      </c>
      <c r="C16" s="13">
        <v>72947</v>
      </c>
      <c r="D16" s="13">
        <v>76912</v>
      </c>
      <c r="E16" s="13">
        <v>77984</v>
      </c>
      <c r="F16" s="13">
        <v>80683</v>
      </c>
      <c r="G16" s="13">
        <v>85739</v>
      </c>
      <c r="H16" s="13">
        <v>97622</v>
      </c>
      <c r="I16" s="13">
        <v>107419</v>
      </c>
      <c r="J16" s="13">
        <v>114047</v>
      </c>
      <c r="K16" s="13">
        <v>120982</v>
      </c>
      <c r="L16" s="13">
        <v>108064</v>
      </c>
      <c r="M16" s="13">
        <v>118630</v>
      </c>
      <c r="N16" s="13">
        <v>132040</v>
      </c>
      <c r="O16" s="13">
        <v>142790</v>
      </c>
      <c r="P16" s="13">
        <v>156426</v>
      </c>
      <c r="Q16" s="13">
        <v>166339</v>
      </c>
      <c r="R16" s="13">
        <v>156915</v>
      </c>
      <c r="S16" s="13">
        <v>148034</v>
      </c>
      <c r="T16" s="13">
        <v>154766</v>
      </c>
      <c r="U16" s="13">
        <v>165973</v>
      </c>
      <c r="V16" s="13">
        <v>165992</v>
      </c>
      <c r="W16" s="13">
        <v>151486</v>
      </c>
      <c r="X16" s="13">
        <v>172035</v>
      </c>
      <c r="Y16" s="13">
        <v>205349</v>
      </c>
      <c r="Z16" s="13">
        <v>209784</v>
      </c>
    </row>
    <row r="17" spans="1:26" x14ac:dyDescent="0.25">
      <c r="A17" s="17" t="s">
        <v>4</v>
      </c>
      <c r="B17" s="13">
        <v>33049</v>
      </c>
      <c r="C17" s="13">
        <v>39409</v>
      </c>
      <c r="D17" s="13">
        <v>41303</v>
      </c>
      <c r="E17" s="13">
        <v>42062</v>
      </c>
      <c r="F17" s="13">
        <v>42177</v>
      </c>
      <c r="G17" s="13">
        <v>45006</v>
      </c>
      <c r="H17" s="13">
        <v>52231</v>
      </c>
      <c r="I17" s="13">
        <v>58647</v>
      </c>
      <c r="J17" s="13">
        <v>62203</v>
      </c>
      <c r="K17" s="13">
        <v>66830</v>
      </c>
      <c r="L17" s="13">
        <v>57317</v>
      </c>
      <c r="M17" s="13">
        <v>63006</v>
      </c>
      <c r="N17" s="13">
        <v>69311</v>
      </c>
      <c r="O17" s="13">
        <v>78388</v>
      </c>
      <c r="P17" s="13">
        <v>83995</v>
      </c>
      <c r="Q17" s="13">
        <v>90639</v>
      </c>
      <c r="R17" s="13">
        <v>87134</v>
      </c>
      <c r="S17" s="13">
        <v>80919</v>
      </c>
      <c r="T17" s="13">
        <v>86118</v>
      </c>
      <c r="U17" s="13">
        <v>93306</v>
      </c>
      <c r="V17" s="13">
        <v>92899</v>
      </c>
      <c r="W17" s="13">
        <v>82125</v>
      </c>
      <c r="X17" s="13">
        <v>94270</v>
      </c>
      <c r="Y17" s="13">
        <v>115006</v>
      </c>
      <c r="Z17" s="13">
        <v>118277</v>
      </c>
    </row>
    <row r="18" spans="1:26" x14ac:dyDescent="0.25">
      <c r="A18" s="17" t="s">
        <v>5</v>
      </c>
      <c r="B18" s="13">
        <v>29158</v>
      </c>
      <c r="C18" s="13">
        <v>33538</v>
      </c>
      <c r="D18" s="13">
        <v>35609</v>
      </c>
      <c r="E18" s="13">
        <v>35922</v>
      </c>
      <c r="F18" s="13">
        <v>38506</v>
      </c>
      <c r="G18" s="13">
        <v>40733</v>
      </c>
      <c r="H18" s="13">
        <v>45391</v>
      </c>
      <c r="I18" s="13">
        <v>48772</v>
      </c>
      <c r="J18" s="13">
        <v>51844</v>
      </c>
      <c r="K18" s="13">
        <v>54152</v>
      </c>
      <c r="L18" s="13">
        <v>50747</v>
      </c>
      <c r="M18" s="13">
        <v>55624</v>
      </c>
      <c r="N18" s="13">
        <v>62729</v>
      </c>
      <c r="O18" s="13">
        <v>64402</v>
      </c>
      <c r="P18" s="13">
        <v>72431</v>
      </c>
      <c r="Q18" s="13">
        <v>75700</v>
      </c>
      <c r="R18" s="13">
        <v>69781</v>
      </c>
      <c r="S18" s="13">
        <v>67115</v>
      </c>
      <c r="T18" s="13">
        <v>68648</v>
      </c>
      <c r="U18" s="13">
        <v>72667</v>
      </c>
      <c r="V18" s="13">
        <v>73093</v>
      </c>
      <c r="W18" s="13">
        <v>69361</v>
      </c>
      <c r="X18" s="13">
        <v>77765</v>
      </c>
      <c r="Y18" s="13">
        <v>90343</v>
      </c>
      <c r="Z18" s="13">
        <v>91507</v>
      </c>
    </row>
    <row r="19" spans="1:26" x14ac:dyDescent="0.25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x14ac:dyDescent="0.25">
      <c r="A20" s="8" t="s">
        <v>8</v>
      </c>
      <c r="B20" s="13">
        <f t="shared" ref="B20:S20" si="11">B13-B16</f>
        <v>7109</v>
      </c>
      <c r="C20" s="13">
        <f t="shared" si="11"/>
        <v>21832</v>
      </c>
      <c r="D20" s="13">
        <f t="shared" si="11"/>
        <v>21316</v>
      </c>
      <c r="E20" s="13">
        <f t="shared" si="11"/>
        <v>14489</v>
      </c>
      <c r="F20" s="13">
        <f t="shared" si="11"/>
        <v>23544</v>
      </c>
      <c r="G20" s="13">
        <f t="shared" si="11"/>
        <v>31926</v>
      </c>
      <c r="H20" s="13">
        <f t="shared" si="11"/>
        <v>36839</v>
      </c>
      <c r="I20" s="13">
        <f t="shared" si="11"/>
        <v>32513</v>
      </c>
      <c r="J20" s="13">
        <f t="shared" si="11"/>
        <v>30052</v>
      </c>
      <c r="K20" s="13">
        <f t="shared" si="11"/>
        <v>50892</v>
      </c>
      <c r="L20" s="13">
        <f t="shared" si="11"/>
        <v>23871</v>
      </c>
      <c r="M20" s="13">
        <f t="shared" si="11"/>
        <v>23273</v>
      </c>
      <c r="N20" s="13">
        <f t="shared" si="11"/>
        <v>30040</v>
      </c>
      <c r="O20" s="13">
        <f t="shared" si="11"/>
        <v>21359</v>
      </c>
      <c r="P20" s="13">
        <f t="shared" si="11"/>
        <v>24981</v>
      </c>
      <c r="Q20" s="13">
        <f t="shared" si="11"/>
        <v>39623</v>
      </c>
      <c r="R20" s="13">
        <f t="shared" si="11"/>
        <v>10460</v>
      </c>
      <c r="S20" s="13">
        <f t="shared" si="11"/>
        <v>7273</v>
      </c>
      <c r="T20" s="13">
        <f t="shared" ref="T20" si="12">T13-T16</f>
        <v>23358</v>
      </c>
      <c r="U20" s="13">
        <f t="shared" ref="U20:W20" si="13">U13-U16</f>
        <v>30264</v>
      </c>
      <c r="V20" s="13">
        <f t="shared" si="13"/>
        <v>37459</v>
      </c>
      <c r="W20" s="13">
        <f t="shared" si="13"/>
        <v>9827</v>
      </c>
      <c r="X20" s="13">
        <f t="shared" ref="X20:Z20" si="14">X13-X16</f>
        <v>61054</v>
      </c>
      <c r="Y20" s="13">
        <f t="shared" si="14"/>
        <v>112488</v>
      </c>
      <c r="Z20" s="13">
        <f t="shared" si="14"/>
        <v>78696</v>
      </c>
    </row>
    <row r="21" spans="1:26" x14ac:dyDescent="0.25">
      <c r="A21" s="15" t="s">
        <v>4</v>
      </c>
      <c r="B21" s="13">
        <f t="shared" ref="B21:S21" si="15">B14-B17</f>
        <v>10197</v>
      </c>
      <c r="C21" s="13">
        <f t="shared" si="15"/>
        <v>21445</v>
      </c>
      <c r="D21" s="13">
        <f t="shared" si="15"/>
        <v>23132</v>
      </c>
      <c r="E21" s="13">
        <f t="shared" si="15"/>
        <v>16423</v>
      </c>
      <c r="F21" s="13">
        <f t="shared" si="15"/>
        <v>22628</v>
      </c>
      <c r="G21" s="13">
        <f t="shared" si="15"/>
        <v>30696</v>
      </c>
      <c r="H21" s="13">
        <f t="shared" si="15"/>
        <v>36519</v>
      </c>
      <c r="I21" s="13">
        <f t="shared" si="15"/>
        <v>32464</v>
      </c>
      <c r="J21" s="13">
        <f t="shared" si="15"/>
        <v>30146</v>
      </c>
      <c r="K21" s="13">
        <f t="shared" si="15"/>
        <v>48905</v>
      </c>
      <c r="L21" s="13">
        <f t="shared" si="15"/>
        <v>18854</v>
      </c>
      <c r="M21" s="13">
        <f t="shared" si="15"/>
        <v>20635</v>
      </c>
      <c r="N21" s="13">
        <f t="shared" si="15"/>
        <v>31242</v>
      </c>
      <c r="O21" s="13">
        <f t="shared" si="15"/>
        <v>24507</v>
      </c>
      <c r="P21" s="13">
        <f t="shared" si="15"/>
        <v>29263</v>
      </c>
      <c r="Q21" s="13">
        <f t="shared" si="15"/>
        <v>41713</v>
      </c>
      <c r="R21" s="13">
        <f t="shared" si="15"/>
        <v>14144</v>
      </c>
      <c r="S21" s="13">
        <f t="shared" si="15"/>
        <v>10732</v>
      </c>
      <c r="T21" s="13">
        <f t="shared" ref="T21" si="16">T14-T17</f>
        <v>22821</v>
      </c>
      <c r="U21" s="13">
        <f t="shared" ref="U21:W21" si="17">U14-U17</f>
        <v>28346</v>
      </c>
      <c r="V21" s="13">
        <f t="shared" si="17"/>
        <v>36145</v>
      </c>
      <c r="W21" s="13">
        <f t="shared" si="17"/>
        <v>15709</v>
      </c>
      <c r="X21" s="13">
        <f t="shared" ref="X21:Y21" si="18">X14-X17</f>
        <v>57104</v>
      </c>
      <c r="Y21" s="13">
        <f t="shared" si="18"/>
        <v>96932</v>
      </c>
      <c r="Z21" s="13">
        <f>Z14-Z17</f>
        <v>68113</v>
      </c>
    </row>
    <row r="22" spans="1:26" ht="15.75" thickBot="1" x14ac:dyDescent="0.3">
      <c r="A22" s="16" t="s">
        <v>5</v>
      </c>
      <c r="B22" s="13">
        <f t="shared" ref="B22:S22" si="19">B15-B18</f>
        <v>-3088</v>
      </c>
      <c r="C22" s="13">
        <f t="shared" si="19"/>
        <v>387</v>
      </c>
      <c r="D22" s="13">
        <f t="shared" si="19"/>
        <v>-1816</v>
      </c>
      <c r="E22" s="13">
        <f t="shared" si="19"/>
        <v>-1934</v>
      </c>
      <c r="F22" s="13">
        <f t="shared" si="19"/>
        <v>916</v>
      </c>
      <c r="G22" s="13">
        <f t="shared" si="19"/>
        <v>1230</v>
      </c>
      <c r="H22" s="13">
        <f t="shared" si="19"/>
        <v>320</v>
      </c>
      <c r="I22" s="13">
        <f t="shared" si="19"/>
        <v>49</v>
      </c>
      <c r="J22" s="13">
        <f t="shared" si="19"/>
        <v>-94</v>
      </c>
      <c r="K22" s="13">
        <f t="shared" si="19"/>
        <v>1987</v>
      </c>
      <c r="L22" s="13">
        <f t="shared" si="19"/>
        <v>5017</v>
      </c>
      <c r="M22" s="13">
        <f t="shared" si="19"/>
        <v>2638</v>
      </c>
      <c r="N22" s="13">
        <f t="shared" si="19"/>
        <v>-1202</v>
      </c>
      <c r="O22" s="13">
        <f t="shared" si="19"/>
        <v>-3148</v>
      </c>
      <c r="P22" s="13">
        <f t="shared" si="19"/>
        <v>-4282</v>
      </c>
      <c r="Q22" s="13">
        <f t="shared" si="19"/>
        <v>-2090</v>
      </c>
      <c r="R22" s="19">
        <f t="shared" si="19"/>
        <v>-3684</v>
      </c>
      <c r="S22" s="19">
        <f t="shared" si="19"/>
        <v>-3459</v>
      </c>
      <c r="T22" s="19">
        <f t="shared" ref="T22" si="20">T15-T18</f>
        <v>537</v>
      </c>
      <c r="U22" s="19">
        <f t="shared" ref="U22:W22" si="21">U15-U18</f>
        <v>1918</v>
      </c>
      <c r="V22" s="19">
        <f t="shared" si="21"/>
        <v>1314</v>
      </c>
      <c r="W22" s="19">
        <f t="shared" si="21"/>
        <v>-5882</v>
      </c>
      <c r="X22" s="19">
        <f t="shared" ref="X22" si="22">X15-X18</f>
        <v>3950</v>
      </c>
      <c r="Y22" s="19">
        <f t="shared" ref="Y22:Z22" si="23">Y15-Y18</f>
        <v>15556</v>
      </c>
      <c r="Z22" s="19">
        <f t="shared" si="23"/>
        <v>10583</v>
      </c>
    </row>
    <row r="23" spans="1:26" x14ac:dyDescent="0.25">
      <c r="A23" s="20" t="s">
        <v>9</v>
      </c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6"/>
      <c r="O23" s="7"/>
      <c r="P23" s="7"/>
      <c r="Q23" s="6"/>
      <c r="R23" s="5"/>
    </row>
    <row r="24" spans="1:26" x14ac:dyDescent="0.25">
      <c r="A24" s="21" t="s">
        <v>24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6" x14ac:dyDescent="0.25">
      <c r="A25" s="22" t="s">
        <v>10</v>
      </c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6" x14ac:dyDescent="0.25">
      <c r="A26" s="23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mergeCells count="1">
    <mergeCell ref="B7:Y7"/>
  </mergeCells>
  <pageMargins left="0.7" right="0.7" top="0.75" bottom="0.75" header="0.3" footer="0.3"/>
  <pageSetup scale="5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26"/>
  <sheetViews>
    <sheetView zoomScaleNormal="100" workbookViewId="0"/>
  </sheetViews>
  <sheetFormatPr defaultColWidth="8.85546875" defaultRowHeight="15" x14ac:dyDescent="0.25"/>
  <cols>
    <col min="1" max="1" width="17.28515625" customWidth="1"/>
    <col min="2" max="18" width="8.42578125" bestFit="1" customWidth="1"/>
  </cols>
  <sheetData>
    <row r="1" spans="1:26" ht="18.75" x14ac:dyDescent="0.3">
      <c r="A1" s="4" t="s">
        <v>25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6" ht="18.75" x14ac:dyDescent="0.3">
      <c r="A2" s="4" t="s">
        <v>19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6" ht="18.75" x14ac:dyDescent="0.3">
      <c r="A3" s="4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6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6" ht="15.75" thickBo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6" ht="15.75" thickBot="1" x14ac:dyDescent="0.3">
      <c r="A6" s="24"/>
      <c r="B6" s="24">
        <v>1999</v>
      </c>
      <c r="C6" s="24">
        <v>2000</v>
      </c>
      <c r="D6" s="25">
        <v>2001</v>
      </c>
      <c r="E6" s="24">
        <v>2002</v>
      </c>
      <c r="F6" s="25">
        <v>2003</v>
      </c>
      <c r="G6" s="24">
        <v>2004</v>
      </c>
      <c r="H6" s="25">
        <v>2005</v>
      </c>
      <c r="I6" s="24">
        <v>2006</v>
      </c>
      <c r="J6" s="25">
        <v>2007</v>
      </c>
      <c r="K6" s="24">
        <v>2008</v>
      </c>
      <c r="L6" s="25">
        <v>2009</v>
      </c>
      <c r="M6" s="24">
        <v>2010</v>
      </c>
      <c r="N6" s="25">
        <v>2011</v>
      </c>
      <c r="O6" s="24">
        <v>2012</v>
      </c>
      <c r="P6" s="24">
        <v>2013</v>
      </c>
      <c r="Q6" s="24">
        <v>2014</v>
      </c>
      <c r="R6" s="24">
        <v>2015</v>
      </c>
      <c r="S6" s="24">
        <v>2016</v>
      </c>
      <c r="T6" s="24">
        <v>2017</v>
      </c>
      <c r="U6" s="24">
        <v>2018</v>
      </c>
      <c r="V6" s="24">
        <v>2019</v>
      </c>
      <c r="W6" s="24">
        <v>2020</v>
      </c>
      <c r="X6" s="24">
        <v>2021</v>
      </c>
      <c r="Y6" s="24">
        <v>2022</v>
      </c>
      <c r="Z6" s="24">
        <v>2023</v>
      </c>
    </row>
    <row r="7" spans="1:26" x14ac:dyDescent="0.25">
      <c r="A7" s="8"/>
      <c r="B7" s="26" t="s">
        <v>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7"/>
    </row>
    <row r="8" spans="1:26" x14ac:dyDescent="0.25">
      <c r="A8" s="8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9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x14ac:dyDescent="0.25">
      <c r="A9" s="8" t="s">
        <v>3</v>
      </c>
      <c r="B9" s="13">
        <f t="shared" ref="B9:S9" si="0">B13+B16</f>
        <v>114354</v>
      </c>
      <c r="C9" s="13">
        <f t="shared" si="0"/>
        <v>130069</v>
      </c>
      <c r="D9" s="13">
        <f t="shared" si="0"/>
        <v>132313</v>
      </c>
      <c r="E9" s="13">
        <f t="shared" si="0"/>
        <v>129171</v>
      </c>
      <c r="F9" s="13">
        <f t="shared" si="0"/>
        <v>132471</v>
      </c>
      <c r="G9" s="13">
        <f t="shared" si="0"/>
        <v>143210</v>
      </c>
      <c r="H9" s="13">
        <f t="shared" si="0"/>
        <v>154167</v>
      </c>
      <c r="I9" s="13">
        <f t="shared" si="0"/>
        <v>162798</v>
      </c>
      <c r="J9" s="13">
        <f t="shared" si="0"/>
        <v>169485</v>
      </c>
      <c r="K9" s="13">
        <f t="shared" si="0"/>
        <v>177223</v>
      </c>
      <c r="L9" s="13">
        <f t="shared" si="0"/>
        <v>159117</v>
      </c>
      <c r="M9" s="13">
        <f t="shared" si="0"/>
        <v>172950</v>
      </c>
      <c r="N9" s="13">
        <f t="shared" si="0"/>
        <v>186028</v>
      </c>
      <c r="O9" s="13">
        <f t="shared" si="0"/>
        <v>190123</v>
      </c>
      <c r="P9" s="13">
        <f t="shared" si="0"/>
        <v>196718</v>
      </c>
      <c r="Q9" s="13">
        <f t="shared" si="0"/>
        <v>213941</v>
      </c>
      <c r="R9" s="13">
        <f t="shared" si="0"/>
        <v>218962</v>
      </c>
      <c r="S9" s="13">
        <f t="shared" si="0"/>
        <v>229410</v>
      </c>
      <c r="T9" s="13">
        <f t="shared" ref="T9" si="1">T13+T16</f>
        <v>246557</v>
      </c>
      <c r="U9" s="13">
        <f t="shared" ref="U9:V9" si="2">U13+U16</f>
        <v>263030</v>
      </c>
      <c r="V9" s="13">
        <f t="shared" si="2"/>
        <v>268444</v>
      </c>
      <c r="W9" s="13">
        <f>W13+W16</f>
        <v>243824</v>
      </c>
      <c r="X9" s="13">
        <f>X13+X16</f>
        <v>286991</v>
      </c>
      <c r="Y9" s="13">
        <f>Y13+Y16</f>
        <v>345755</v>
      </c>
      <c r="Z9" s="13">
        <f>Z13+Z16</f>
        <v>345154</v>
      </c>
    </row>
    <row r="10" spans="1:26" x14ac:dyDescent="0.25">
      <c r="A10" s="15" t="s">
        <v>4</v>
      </c>
      <c r="B10" s="13">
        <f t="shared" ref="B10:S10" si="3">B14+B17</f>
        <v>73895</v>
      </c>
      <c r="C10" s="13">
        <f t="shared" si="3"/>
        <v>83545</v>
      </c>
      <c r="D10" s="13">
        <f t="shared" si="3"/>
        <v>83265</v>
      </c>
      <c r="E10" s="13">
        <f t="shared" si="3"/>
        <v>80081</v>
      </c>
      <c r="F10" s="13">
        <f t="shared" si="3"/>
        <v>79423</v>
      </c>
      <c r="G10" s="13">
        <f t="shared" si="3"/>
        <v>85949</v>
      </c>
      <c r="H10" s="13">
        <f t="shared" si="3"/>
        <v>92384</v>
      </c>
      <c r="I10" s="13">
        <f t="shared" si="3"/>
        <v>96693</v>
      </c>
      <c r="J10" s="13">
        <f t="shared" si="3"/>
        <v>98784</v>
      </c>
      <c r="K10" s="13">
        <f t="shared" si="3"/>
        <v>102848</v>
      </c>
      <c r="L10" s="13">
        <f t="shared" si="3"/>
        <v>87916</v>
      </c>
      <c r="M10" s="13">
        <f t="shared" si="3"/>
        <v>97233</v>
      </c>
      <c r="N10" s="13">
        <f t="shared" si="3"/>
        <v>105638</v>
      </c>
      <c r="O10" s="13">
        <f t="shared" si="3"/>
        <v>107910</v>
      </c>
      <c r="P10" s="13">
        <f t="shared" si="3"/>
        <v>111822</v>
      </c>
      <c r="Q10" s="13">
        <f t="shared" si="3"/>
        <v>123249</v>
      </c>
      <c r="R10" s="13">
        <f t="shared" si="3"/>
        <v>130806</v>
      </c>
      <c r="S10" s="13">
        <f t="shared" si="3"/>
        <v>138946</v>
      </c>
      <c r="T10" s="13">
        <f t="shared" ref="T10" si="4">T14+T17</f>
        <v>150153</v>
      </c>
      <c r="U10" s="13">
        <f t="shared" ref="U10:W10" si="5">U14+U17</f>
        <v>161266</v>
      </c>
      <c r="V10" s="13">
        <f t="shared" si="5"/>
        <v>162713</v>
      </c>
      <c r="W10" s="13">
        <f t="shared" si="5"/>
        <v>142026</v>
      </c>
      <c r="X10" s="13">
        <f t="shared" ref="X10:Z11" si="6">X14+X17</f>
        <v>170574</v>
      </c>
      <c r="Y10" s="13">
        <f t="shared" si="6"/>
        <v>209308</v>
      </c>
      <c r="Z10" s="13">
        <f t="shared" si="6"/>
        <v>207636</v>
      </c>
    </row>
    <row r="11" spans="1:26" x14ac:dyDescent="0.25">
      <c r="A11" s="15" t="s">
        <v>5</v>
      </c>
      <c r="B11" s="13">
        <f t="shared" ref="B11:S11" si="7">B15+B18</f>
        <v>40459</v>
      </c>
      <c r="C11" s="13">
        <f t="shared" si="7"/>
        <v>46524</v>
      </c>
      <c r="D11" s="13">
        <f t="shared" si="7"/>
        <v>49048</v>
      </c>
      <c r="E11" s="13">
        <f t="shared" si="7"/>
        <v>49090</v>
      </c>
      <c r="F11" s="13">
        <f t="shared" si="7"/>
        <v>53048</v>
      </c>
      <c r="G11" s="13">
        <f t="shared" si="7"/>
        <v>57261</v>
      </c>
      <c r="H11" s="13">
        <f t="shared" si="7"/>
        <v>61783</v>
      </c>
      <c r="I11" s="13">
        <f t="shared" si="7"/>
        <v>66105</v>
      </c>
      <c r="J11" s="13">
        <f t="shared" si="7"/>
        <v>70701</v>
      </c>
      <c r="K11" s="13">
        <f t="shared" si="7"/>
        <v>74375</v>
      </c>
      <c r="L11" s="13">
        <f t="shared" si="7"/>
        <v>71201</v>
      </c>
      <c r="M11" s="13">
        <f t="shared" si="7"/>
        <v>75717</v>
      </c>
      <c r="N11" s="13">
        <f t="shared" si="7"/>
        <v>80390</v>
      </c>
      <c r="O11" s="13">
        <f t="shared" si="7"/>
        <v>82213</v>
      </c>
      <c r="P11" s="13">
        <f t="shared" si="7"/>
        <v>84896</v>
      </c>
      <c r="Q11" s="13">
        <f t="shared" si="7"/>
        <v>90692</v>
      </c>
      <c r="R11" s="13">
        <f t="shared" si="7"/>
        <v>88156</v>
      </c>
      <c r="S11" s="13">
        <f t="shared" si="7"/>
        <v>90464</v>
      </c>
      <c r="T11" s="13">
        <f t="shared" ref="T11" si="8">T15+T18</f>
        <v>96404</v>
      </c>
      <c r="U11" s="13">
        <f t="shared" ref="U11:W11" si="9">U15+U18</f>
        <v>101764</v>
      </c>
      <c r="V11" s="13">
        <f t="shared" si="9"/>
        <v>105731</v>
      </c>
      <c r="W11" s="13">
        <f t="shared" si="9"/>
        <v>101798</v>
      </c>
      <c r="X11" s="13">
        <f t="shared" ref="X11:Y11" si="10">X15+X18</f>
        <v>116417</v>
      </c>
      <c r="Y11" s="13">
        <f t="shared" si="10"/>
        <v>136447</v>
      </c>
      <c r="Z11" s="13">
        <f t="shared" si="6"/>
        <v>137518</v>
      </c>
    </row>
    <row r="12" spans="1:26" x14ac:dyDescent="0.25">
      <c r="A12" s="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x14ac:dyDescent="0.25">
      <c r="A13" s="12" t="s">
        <v>6</v>
      </c>
      <c r="B13" s="13">
        <v>56403</v>
      </c>
      <c r="C13" s="13">
        <v>65571</v>
      </c>
      <c r="D13" s="13">
        <v>65839</v>
      </c>
      <c r="E13" s="13">
        <v>62647</v>
      </c>
      <c r="F13" s="13">
        <v>64542</v>
      </c>
      <c r="G13" s="13">
        <v>70762</v>
      </c>
      <c r="H13" s="13">
        <v>76624</v>
      </c>
      <c r="I13" s="13">
        <v>79271</v>
      </c>
      <c r="J13" s="13">
        <v>81077</v>
      </c>
      <c r="K13" s="13">
        <v>82930</v>
      </c>
      <c r="L13" s="13">
        <v>72018</v>
      </c>
      <c r="M13" s="13">
        <v>78256</v>
      </c>
      <c r="N13" s="13">
        <v>85768</v>
      </c>
      <c r="O13" s="13">
        <v>85441</v>
      </c>
      <c r="P13" s="13">
        <v>89398</v>
      </c>
      <c r="Q13" s="13">
        <v>98124</v>
      </c>
      <c r="R13" s="13">
        <v>99558</v>
      </c>
      <c r="S13" s="13">
        <v>104334</v>
      </c>
      <c r="T13" s="13">
        <v>112791</v>
      </c>
      <c r="U13" s="13">
        <v>120621</v>
      </c>
      <c r="V13" s="13">
        <v>119304</v>
      </c>
      <c r="W13" s="13">
        <v>107253</v>
      </c>
      <c r="X13" s="13">
        <v>132631</v>
      </c>
      <c r="Y13" s="13">
        <v>160514</v>
      </c>
      <c r="Z13" s="13">
        <v>153846</v>
      </c>
    </row>
    <row r="14" spans="1:26" x14ac:dyDescent="0.25">
      <c r="A14" s="17" t="s">
        <v>4</v>
      </c>
      <c r="B14" s="13">
        <v>40027</v>
      </c>
      <c r="C14" s="13">
        <v>46523</v>
      </c>
      <c r="D14" s="13">
        <v>45631</v>
      </c>
      <c r="E14" s="13">
        <v>42440</v>
      </c>
      <c r="F14" s="13">
        <v>42343</v>
      </c>
      <c r="G14" s="13">
        <v>46731</v>
      </c>
      <c r="H14" s="13">
        <v>50242</v>
      </c>
      <c r="I14" s="13">
        <v>51215</v>
      </c>
      <c r="J14" s="13">
        <v>50426</v>
      </c>
      <c r="K14" s="13">
        <v>50644</v>
      </c>
      <c r="L14" s="13">
        <v>41375</v>
      </c>
      <c r="M14" s="13">
        <v>45793</v>
      </c>
      <c r="N14" s="13">
        <v>50207</v>
      </c>
      <c r="O14" s="13">
        <v>49178</v>
      </c>
      <c r="P14" s="13">
        <v>52402</v>
      </c>
      <c r="Q14" s="13">
        <v>57402</v>
      </c>
      <c r="R14" s="13">
        <v>59870</v>
      </c>
      <c r="S14" s="13">
        <v>64957</v>
      </c>
      <c r="T14" s="13">
        <v>72054</v>
      </c>
      <c r="U14" s="13">
        <v>77710</v>
      </c>
      <c r="V14" s="13">
        <v>75846</v>
      </c>
      <c r="W14" s="13">
        <v>64839</v>
      </c>
      <c r="X14" s="13">
        <v>83611</v>
      </c>
      <c r="Y14" s="13">
        <v>103033</v>
      </c>
      <c r="Z14" s="13">
        <v>97493</v>
      </c>
    </row>
    <row r="15" spans="1:26" x14ac:dyDescent="0.25">
      <c r="A15" s="17" t="s">
        <v>5</v>
      </c>
      <c r="B15" s="13">
        <v>16376</v>
      </c>
      <c r="C15" s="13">
        <v>19048</v>
      </c>
      <c r="D15" s="13">
        <v>20208</v>
      </c>
      <c r="E15" s="13">
        <v>20207</v>
      </c>
      <c r="F15" s="13">
        <v>22199</v>
      </c>
      <c r="G15" s="13">
        <v>24031</v>
      </c>
      <c r="H15" s="13">
        <v>26382</v>
      </c>
      <c r="I15" s="13">
        <v>28056</v>
      </c>
      <c r="J15" s="13">
        <v>30651</v>
      </c>
      <c r="K15" s="13">
        <v>32286</v>
      </c>
      <c r="L15" s="13">
        <v>30643</v>
      </c>
      <c r="M15" s="13">
        <v>32463</v>
      </c>
      <c r="N15" s="13">
        <v>35561</v>
      </c>
      <c r="O15" s="13">
        <v>36263</v>
      </c>
      <c r="P15" s="13">
        <v>36996</v>
      </c>
      <c r="Q15" s="13">
        <v>40722</v>
      </c>
      <c r="R15" s="13">
        <v>39688</v>
      </c>
      <c r="S15" s="13">
        <v>39377</v>
      </c>
      <c r="T15" s="13">
        <v>40737</v>
      </c>
      <c r="U15" s="13">
        <v>42911</v>
      </c>
      <c r="V15" s="13">
        <v>43458</v>
      </c>
      <c r="W15" s="13">
        <v>42414</v>
      </c>
      <c r="X15" s="13">
        <v>49020</v>
      </c>
      <c r="Y15" s="13">
        <v>57481</v>
      </c>
      <c r="Z15" s="13">
        <v>56353</v>
      </c>
    </row>
    <row r="16" spans="1:26" x14ac:dyDescent="0.25">
      <c r="A16" s="18" t="s">
        <v>7</v>
      </c>
      <c r="B16" s="13">
        <v>57951</v>
      </c>
      <c r="C16" s="13">
        <v>64498</v>
      </c>
      <c r="D16" s="13">
        <v>66474</v>
      </c>
      <c r="E16" s="13">
        <v>66524</v>
      </c>
      <c r="F16" s="13">
        <v>67929</v>
      </c>
      <c r="G16" s="13">
        <v>72448</v>
      </c>
      <c r="H16" s="13">
        <v>77543</v>
      </c>
      <c r="I16" s="13">
        <v>83527</v>
      </c>
      <c r="J16" s="13">
        <v>88408</v>
      </c>
      <c r="K16" s="13">
        <v>94293</v>
      </c>
      <c r="L16" s="13">
        <v>87099</v>
      </c>
      <c r="M16" s="13">
        <v>94694</v>
      </c>
      <c r="N16" s="13">
        <v>100260</v>
      </c>
      <c r="O16" s="13">
        <v>104682</v>
      </c>
      <c r="P16" s="13">
        <v>107320</v>
      </c>
      <c r="Q16" s="13">
        <v>115817</v>
      </c>
      <c r="R16" s="13">
        <v>119404</v>
      </c>
      <c r="S16" s="13">
        <v>125076</v>
      </c>
      <c r="T16" s="13">
        <v>133766</v>
      </c>
      <c r="U16" s="13">
        <v>142409</v>
      </c>
      <c r="V16" s="13">
        <v>149140</v>
      </c>
      <c r="W16" s="13">
        <v>136571</v>
      </c>
      <c r="X16" s="13">
        <v>154360</v>
      </c>
      <c r="Y16" s="13">
        <v>185241</v>
      </c>
      <c r="Z16" s="13">
        <v>191308</v>
      </c>
    </row>
    <row r="17" spans="1:26" x14ac:dyDescent="0.25">
      <c r="A17" s="17" t="s">
        <v>4</v>
      </c>
      <c r="B17" s="13">
        <v>33868</v>
      </c>
      <c r="C17" s="13">
        <v>37022</v>
      </c>
      <c r="D17" s="13">
        <v>37634</v>
      </c>
      <c r="E17" s="13">
        <v>37641</v>
      </c>
      <c r="F17" s="13">
        <v>37080</v>
      </c>
      <c r="G17" s="13">
        <v>39218</v>
      </c>
      <c r="H17" s="13">
        <v>42142</v>
      </c>
      <c r="I17" s="13">
        <v>45478</v>
      </c>
      <c r="J17" s="13">
        <v>48358</v>
      </c>
      <c r="K17" s="13">
        <v>52204</v>
      </c>
      <c r="L17" s="13">
        <v>46541</v>
      </c>
      <c r="M17" s="13">
        <v>51440</v>
      </c>
      <c r="N17" s="13">
        <v>55431</v>
      </c>
      <c r="O17" s="13">
        <v>58732</v>
      </c>
      <c r="P17" s="13">
        <v>59420</v>
      </c>
      <c r="Q17" s="13">
        <v>65847</v>
      </c>
      <c r="R17" s="13">
        <v>70936</v>
      </c>
      <c r="S17" s="13">
        <v>73989</v>
      </c>
      <c r="T17" s="13">
        <v>78099</v>
      </c>
      <c r="U17" s="13">
        <v>83556</v>
      </c>
      <c r="V17" s="13">
        <v>86867</v>
      </c>
      <c r="W17" s="13">
        <v>77187</v>
      </c>
      <c r="X17" s="13">
        <v>86963</v>
      </c>
      <c r="Y17" s="13">
        <v>106275</v>
      </c>
      <c r="Z17" s="13">
        <v>110143</v>
      </c>
    </row>
    <row r="18" spans="1:26" x14ac:dyDescent="0.25">
      <c r="A18" s="17" t="s">
        <v>5</v>
      </c>
      <c r="B18" s="13">
        <v>24083</v>
      </c>
      <c r="C18" s="13">
        <v>27476</v>
      </c>
      <c r="D18" s="13">
        <v>28840</v>
      </c>
      <c r="E18" s="13">
        <v>28883</v>
      </c>
      <c r="F18" s="13">
        <v>30849</v>
      </c>
      <c r="G18" s="13">
        <v>33230</v>
      </c>
      <c r="H18" s="13">
        <v>35401</v>
      </c>
      <c r="I18" s="13">
        <v>38049</v>
      </c>
      <c r="J18" s="13">
        <v>40050</v>
      </c>
      <c r="K18" s="13">
        <v>42089</v>
      </c>
      <c r="L18" s="13">
        <v>40558</v>
      </c>
      <c r="M18" s="13">
        <v>43254</v>
      </c>
      <c r="N18" s="13">
        <v>44829</v>
      </c>
      <c r="O18" s="13">
        <v>45950</v>
      </c>
      <c r="P18" s="13">
        <v>47900</v>
      </c>
      <c r="Q18" s="13">
        <v>49970</v>
      </c>
      <c r="R18" s="13">
        <v>48468</v>
      </c>
      <c r="S18" s="13">
        <v>51087</v>
      </c>
      <c r="T18" s="13">
        <v>55667</v>
      </c>
      <c r="U18" s="13">
        <v>58853</v>
      </c>
      <c r="V18" s="13">
        <v>62273</v>
      </c>
      <c r="W18" s="13">
        <v>59384</v>
      </c>
      <c r="X18" s="13">
        <v>67397</v>
      </c>
      <c r="Y18" s="13">
        <v>78966</v>
      </c>
      <c r="Z18" s="13">
        <v>81165</v>
      </c>
    </row>
    <row r="19" spans="1:26" x14ac:dyDescent="0.25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x14ac:dyDescent="0.25">
      <c r="A20" s="8" t="s">
        <v>8</v>
      </c>
      <c r="B20" s="13">
        <f t="shared" ref="B20:S20" si="11">B13-B16</f>
        <v>-1548</v>
      </c>
      <c r="C20" s="13">
        <f t="shared" si="11"/>
        <v>1073</v>
      </c>
      <c r="D20" s="13">
        <f t="shared" si="11"/>
        <v>-635</v>
      </c>
      <c r="E20" s="13">
        <f t="shared" si="11"/>
        <v>-3877</v>
      </c>
      <c r="F20" s="13">
        <f t="shared" si="11"/>
        <v>-3387</v>
      </c>
      <c r="G20" s="13">
        <f t="shared" si="11"/>
        <v>-1686</v>
      </c>
      <c r="H20" s="13">
        <f t="shared" si="11"/>
        <v>-919</v>
      </c>
      <c r="I20" s="13">
        <f t="shared" si="11"/>
        <v>-4256</v>
      </c>
      <c r="J20" s="13">
        <f t="shared" si="11"/>
        <v>-7331</v>
      </c>
      <c r="K20" s="13">
        <f t="shared" si="11"/>
        <v>-11363</v>
      </c>
      <c r="L20" s="13">
        <f t="shared" si="11"/>
        <v>-15081</v>
      </c>
      <c r="M20" s="13">
        <f t="shared" si="11"/>
        <v>-16438</v>
      </c>
      <c r="N20" s="13">
        <f t="shared" si="11"/>
        <v>-14492</v>
      </c>
      <c r="O20" s="13">
        <f t="shared" si="11"/>
        <v>-19241</v>
      </c>
      <c r="P20" s="13">
        <f t="shared" si="11"/>
        <v>-17922</v>
      </c>
      <c r="Q20" s="13">
        <f t="shared" si="11"/>
        <v>-17693</v>
      </c>
      <c r="R20" s="13">
        <f t="shared" si="11"/>
        <v>-19846</v>
      </c>
      <c r="S20" s="13">
        <f t="shared" si="11"/>
        <v>-20742</v>
      </c>
      <c r="T20" s="13">
        <f t="shared" ref="T20" si="12">T13-T16</f>
        <v>-20975</v>
      </c>
      <c r="U20" s="13">
        <f t="shared" ref="U20:W20" si="13">U13-U16</f>
        <v>-21788</v>
      </c>
      <c r="V20" s="13">
        <f t="shared" si="13"/>
        <v>-29836</v>
      </c>
      <c r="W20" s="13">
        <f t="shared" si="13"/>
        <v>-29318</v>
      </c>
      <c r="X20" s="13">
        <f t="shared" ref="X20:Z20" si="14">X13-X16</f>
        <v>-21729</v>
      </c>
      <c r="Y20" s="13">
        <f t="shared" si="14"/>
        <v>-24727</v>
      </c>
      <c r="Z20" s="13">
        <f t="shared" si="14"/>
        <v>-37462</v>
      </c>
    </row>
    <row r="21" spans="1:26" x14ac:dyDescent="0.25">
      <c r="A21" s="15" t="s">
        <v>4</v>
      </c>
      <c r="B21" s="13">
        <f t="shared" ref="B21:S21" si="15">B14-B17</f>
        <v>6159</v>
      </c>
      <c r="C21" s="13">
        <f t="shared" si="15"/>
        <v>9501</v>
      </c>
      <c r="D21" s="13">
        <f t="shared" si="15"/>
        <v>7997</v>
      </c>
      <c r="E21" s="13">
        <f t="shared" si="15"/>
        <v>4799</v>
      </c>
      <c r="F21" s="13">
        <f t="shared" si="15"/>
        <v>5263</v>
      </c>
      <c r="G21" s="13">
        <f t="shared" si="15"/>
        <v>7513</v>
      </c>
      <c r="H21" s="13">
        <f t="shared" si="15"/>
        <v>8100</v>
      </c>
      <c r="I21" s="13">
        <f t="shared" si="15"/>
        <v>5737</v>
      </c>
      <c r="J21" s="13">
        <f t="shared" si="15"/>
        <v>2068</v>
      </c>
      <c r="K21" s="13">
        <f t="shared" si="15"/>
        <v>-1560</v>
      </c>
      <c r="L21" s="13">
        <f t="shared" si="15"/>
        <v>-5166</v>
      </c>
      <c r="M21" s="13">
        <f t="shared" si="15"/>
        <v>-5647</v>
      </c>
      <c r="N21" s="13">
        <f t="shared" si="15"/>
        <v>-5224</v>
      </c>
      <c r="O21" s="13">
        <f t="shared" si="15"/>
        <v>-9554</v>
      </c>
      <c r="P21" s="13">
        <f t="shared" si="15"/>
        <v>-7018</v>
      </c>
      <c r="Q21" s="13">
        <f t="shared" si="15"/>
        <v>-8445</v>
      </c>
      <c r="R21" s="13">
        <f t="shared" si="15"/>
        <v>-11066</v>
      </c>
      <c r="S21" s="13">
        <f t="shared" si="15"/>
        <v>-9032</v>
      </c>
      <c r="T21" s="13">
        <f t="shared" ref="T21" si="16">T14-T17</f>
        <v>-6045</v>
      </c>
      <c r="U21" s="13">
        <f t="shared" ref="U21:W21" si="17">U14-U17</f>
        <v>-5846</v>
      </c>
      <c r="V21" s="13">
        <f t="shared" si="17"/>
        <v>-11021</v>
      </c>
      <c r="W21" s="13">
        <f t="shared" si="17"/>
        <v>-12348</v>
      </c>
      <c r="X21" s="13">
        <f t="shared" ref="X21:Y21" si="18">X14-X17</f>
        <v>-3352</v>
      </c>
      <c r="Y21" s="13">
        <f t="shared" si="18"/>
        <v>-3242</v>
      </c>
      <c r="Z21" s="13">
        <f>Z14-Z17</f>
        <v>-12650</v>
      </c>
    </row>
    <row r="22" spans="1:26" ht="15.75" thickBot="1" x14ac:dyDescent="0.3">
      <c r="A22" s="16" t="s">
        <v>5</v>
      </c>
      <c r="B22" s="13">
        <f t="shared" ref="B22:S22" si="19">B15-B18</f>
        <v>-7707</v>
      </c>
      <c r="C22" s="13">
        <f t="shared" si="19"/>
        <v>-8428</v>
      </c>
      <c r="D22" s="13">
        <f t="shared" si="19"/>
        <v>-8632</v>
      </c>
      <c r="E22" s="13">
        <f t="shared" si="19"/>
        <v>-8676</v>
      </c>
      <c r="F22" s="13">
        <f t="shared" si="19"/>
        <v>-8650</v>
      </c>
      <c r="G22" s="13">
        <f t="shared" si="19"/>
        <v>-9199</v>
      </c>
      <c r="H22" s="13">
        <f t="shared" si="19"/>
        <v>-9019</v>
      </c>
      <c r="I22" s="13">
        <f t="shared" si="19"/>
        <v>-9993</v>
      </c>
      <c r="J22" s="13">
        <f t="shared" si="19"/>
        <v>-9399</v>
      </c>
      <c r="K22" s="13">
        <f t="shared" si="19"/>
        <v>-9803</v>
      </c>
      <c r="L22" s="13">
        <f t="shared" si="19"/>
        <v>-9915</v>
      </c>
      <c r="M22" s="13">
        <f t="shared" si="19"/>
        <v>-10791</v>
      </c>
      <c r="N22" s="13">
        <f t="shared" si="19"/>
        <v>-9268</v>
      </c>
      <c r="O22" s="13">
        <f t="shared" si="19"/>
        <v>-9687</v>
      </c>
      <c r="P22" s="13">
        <f t="shared" si="19"/>
        <v>-10904</v>
      </c>
      <c r="Q22" s="13">
        <f t="shared" si="19"/>
        <v>-9248</v>
      </c>
      <c r="R22" s="19">
        <f t="shared" si="19"/>
        <v>-8780</v>
      </c>
      <c r="S22" s="19">
        <f t="shared" si="19"/>
        <v>-11710</v>
      </c>
      <c r="T22" s="19">
        <f t="shared" ref="T22" si="20">T15-T18</f>
        <v>-14930</v>
      </c>
      <c r="U22" s="19">
        <f t="shared" ref="U22:W22" si="21">U15-U18</f>
        <v>-15942</v>
      </c>
      <c r="V22" s="19">
        <f t="shared" si="21"/>
        <v>-18815</v>
      </c>
      <c r="W22" s="19">
        <f t="shared" si="21"/>
        <v>-16970</v>
      </c>
      <c r="X22" s="19">
        <f t="shared" ref="X22" si="22">X15-X18</f>
        <v>-18377</v>
      </c>
      <c r="Y22" s="19">
        <f t="shared" ref="Y22:Z22" si="23">Y15-Y18</f>
        <v>-21485</v>
      </c>
      <c r="Z22" s="19">
        <f t="shared" si="23"/>
        <v>-24812</v>
      </c>
    </row>
    <row r="23" spans="1:26" x14ac:dyDescent="0.25">
      <c r="A23" s="20" t="s">
        <v>9</v>
      </c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6"/>
      <c r="O23" s="7"/>
      <c r="P23" s="7"/>
      <c r="Q23" s="6"/>
      <c r="R23" s="5"/>
    </row>
    <row r="24" spans="1:26" x14ac:dyDescent="0.25">
      <c r="A24" s="21" t="s">
        <v>24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6" x14ac:dyDescent="0.25">
      <c r="A25" s="22" t="s">
        <v>10</v>
      </c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6" x14ac:dyDescent="0.25">
      <c r="A26" s="23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mergeCells count="1">
    <mergeCell ref="B7:Y7"/>
  </mergeCells>
  <pageMargins left="0.7" right="0.7" top="0.75" bottom="0.75" header="0.3" footer="0.3"/>
  <pageSetup scale="5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26"/>
  <sheetViews>
    <sheetView zoomScaleNormal="100" workbookViewId="0"/>
  </sheetViews>
  <sheetFormatPr defaultColWidth="8.85546875" defaultRowHeight="15" x14ac:dyDescent="0.25"/>
  <cols>
    <col min="1" max="1" width="17.28515625" customWidth="1"/>
    <col min="2" max="13" width="6.42578125" bestFit="1" customWidth="1"/>
    <col min="14" max="15" width="7.140625" bestFit="1" customWidth="1"/>
    <col min="16" max="17" width="6.42578125" bestFit="1" customWidth="1"/>
    <col min="18" max="19" width="6.42578125" customWidth="1"/>
    <col min="20" max="23" width="7.140625" customWidth="1"/>
    <col min="24" max="25" width="7.42578125" customWidth="1"/>
  </cols>
  <sheetData>
    <row r="1" spans="1:26" ht="18.75" x14ac:dyDescent="0.3">
      <c r="A1" s="4" t="s">
        <v>25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6" ht="18.75" x14ac:dyDescent="0.3">
      <c r="A2" s="4" t="s">
        <v>20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6" ht="18.75" x14ac:dyDescent="0.3">
      <c r="A3" s="4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6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6" ht="15.75" thickBo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6" ht="15.75" thickBot="1" x14ac:dyDescent="0.3">
      <c r="A6" s="24"/>
      <c r="B6" s="24">
        <v>1999</v>
      </c>
      <c r="C6" s="24">
        <v>2000</v>
      </c>
      <c r="D6" s="25">
        <v>2001</v>
      </c>
      <c r="E6" s="24">
        <v>2002</v>
      </c>
      <c r="F6" s="25">
        <v>2003</v>
      </c>
      <c r="G6" s="24">
        <v>2004</v>
      </c>
      <c r="H6" s="25">
        <v>2005</v>
      </c>
      <c r="I6" s="24">
        <v>2006</v>
      </c>
      <c r="J6" s="25">
        <v>2007</v>
      </c>
      <c r="K6" s="24">
        <v>2008</v>
      </c>
      <c r="L6" s="25">
        <v>2009</v>
      </c>
      <c r="M6" s="24">
        <v>2010</v>
      </c>
      <c r="N6" s="25">
        <v>2011</v>
      </c>
      <c r="O6" s="24">
        <v>2012</v>
      </c>
      <c r="P6" s="24">
        <v>2013</v>
      </c>
      <c r="Q6" s="24">
        <v>2014</v>
      </c>
      <c r="R6" s="24">
        <v>2015</v>
      </c>
      <c r="S6" s="24">
        <v>2016</v>
      </c>
      <c r="T6" s="24">
        <v>2017</v>
      </c>
      <c r="U6" s="24">
        <v>2018</v>
      </c>
      <c r="V6" s="24">
        <v>2019</v>
      </c>
      <c r="W6" s="24">
        <v>2020</v>
      </c>
      <c r="X6" s="24">
        <v>2021</v>
      </c>
      <c r="Y6" s="24">
        <v>2022</v>
      </c>
      <c r="Z6" s="24">
        <v>2023</v>
      </c>
    </row>
    <row r="7" spans="1:26" x14ac:dyDescent="0.25">
      <c r="A7" s="8"/>
      <c r="B7" s="26" t="s">
        <v>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7"/>
    </row>
    <row r="8" spans="1:26" x14ac:dyDescent="0.25">
      <c r="A8" s="8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9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x14ac:dyDescent="0.25">
      <c r="A9" s="8" t="s">
        <v>3</v>
      </c>
      <c r="B9" s="13">
        <f t="shared" ref="B9:S9" si="0">B13+B16</f>
        <v>1069</v>
      </c>
      <c r="C9" s="13">
        <f t="shared" si="0"/>
        <v>1104</v>
      </c>
      <c r="D9" s="13">
        <f t="shared" si="0"/>
        <v>1139</v>
      </c>
      <c r="E9" s="13">
        <f t="shared" si="0"/>
        <v>1131</v>
      </c>
      <c r="F9" s="13">
        <f t="shared" si="0"/>
        <v>1143</v>
      </c>
      <c r="G9" s="13">
        <f t="shared" si="0"/>
        <v>1237</v>
      </c>
      <c r="H9" s="13">
        <f t="shared" si="0"/>
        <v>1409</v>
      </c>
      <c r="I9" s="13">
        <f t="shared" si="0"/>
        <v>1469</v>
      </c>
      <c r="J9" s="13">
        <f t="shared" si="0"/>
        <v>1570</v>
      </c>
      <c r="K9" s="13">
        <f t="shared" si="0"/>
        <v>1780</v>
      </c>
      <c r="L9" s="13">
        <f t="shared" si="0"/>
        <v>1813</v>
      </c>
      <c r="M9" s="13">
        <f t="shared" si="0"/>
        <v>2174</v>
      </c>
      <c r="N9" s="13">
        <f t="shared" si="0"/>
        <v>2484</v>
      </c>
      <c r="O9" s="13">
        <f t="shared" si="0"/>
        <v>2584</v>
      </c>
      <c r="P9" s="13">
        <f t="shared" si="0"/>
        <v>2560</v>
      </c>
      <c r="Q9" s="13">
        <f t="shared" si="0"/>
        <v>2471</v>
      </c>
      <c r="R9" s="13">
        <f t="shared" si="0"/>
        <v>2309</v>
      </c>
      <c r="S9" s="13">
        <f t="shared" si="0"/>
        <v>2414</v>
      </c>
      <c r="T9" s="13">
        <f t="shared" ref="T9" si="1">T13+T16</f>
        <v>2436</v>
      </c>
      <c r="U9" s="13">
        <f t="shared" ref="U9:V9" si="2">U13+U16</f>
        <v>2616</v>
      </c>
      <c r="V9" s="13">
        <f t="shared" si="2"/>
        <v>2535</v>
      </c>
      <c r="W9" s="13">
        <f>W13+W16</f>
        <v>2560</v>
      </c>
      <c r="X9" s="13">
        <f>X13+X16</f>
        <v>3126</v>
      </c>
      <c r="Y9" s="13">
        <f>Y13+Y16</f>
        <v>3668</v>
      </c>
      <c r="Z9" s="13">
        <f>Z13+Z16</f>
        <v>3705</v>
      </c>
    </row>
    <row r="10" spans="1:26" x14ac:dyDescent="0.25">
      <c r="A10" s="15" t="s">
        <v>4</v>
      </c>
      <c r="B10" s="13">
        <f t="shared" ref="B10:S10" si="3">B14+B17</f>
        <v>447</v>
      </c>
      <c r="C10" s="13">
        <f t="shared" si="3"/>
        <v>449</v>
      </c>
      <c r="D10" s="13">
        <f t="shared" si="3"/>
        <v>426</v>
      </c>
      <c r="E10" s="13">
        <f t="shared" si="3"/>
        <v>440</v>
      </c>
      <c r="F10" s="13">
        <f t="shared" si="3"/>
        <v>429</v>
      </c>
      <c r="G10" s="13">
        <f t="shared" si="3"/>
        <v>478</v>
      </c>
      <c r="H10" s="13">
        <f t="shared" si="3"/>
        <v>503</v>
      </c>
      <c r="I10" s="13">
        <f t="shared" si="3"/>
        <v>505</v>
      </c>
      <c r="J10" s="13">
        <f t="shared" si="3"/>
        <v>494</v>
      </c>
      <c r="K10" s="13">
        <f t="shared" si="3"/>
        <v>669</v>
      </c>
      <c r="L10" s="13">
        <f t="shared" si="3"/>
        <v>651</v>
      </c>
      <c r="M10" s="13">
        <f t="shared" si="3"/>
        <v>727</v>
      </c>
      <c r="N10" s="13">
        <f t="shared" si="3"/>
        <v>720</v>
      </c>
      <c r="O10" s="13">
        <f t="shared" si="3"/>
        <v>765</v>
      </c>
      <c r="P10" s="13">
        <f t="shared" si="3"/>
        <v>942</v>
      </c>
      <c r="Q10" s="13">
        <f t="shared" si="3"/>
        <v>944</v>
      </c>
      <c r="R10" s="13">
        <f t="shared" si="3"/>
        <v>868</v>
      </c>
      <c r="S10" s="13">
        <f t="shared" si="3"/>
        <v>935</v>
      </c>
      <c r="T10" s="13">
        <f t="shared" ref="T10" si="4">T14+T17</f>
        <v>843</v>
      </c>
      <c r="U10" s="13">
        <f t="shared" ref="U10:W10" si="5">U14+U17</f>
        <v>887</v>
      </c>
      <c r="V10" s="13">
        <f t="shared" si="5"/>
        <v>758</v>
      </c>
      <c r="W10" s="13">
        <f t="shared" si="5"/>
        <v>776</v>
      </c>
      <c r="X10" s="13">
        <f t="shared" ref="X10:Z11" si="6">X14+X17</f>
        <v>1026</v>
      </c>
      <c r="Y10" s="13">
        <f t="shared" si="6"/>
        <v>1284</v>
      </c>
      <c r="Z10" s="13">
        <f t="shared" si="6"/>
        <v>1230</v>
      </c>
    </row>
    <row r="11" spans="1:26" x14ac:dyDescent="0.25">
      <c r="A11" s="15" t="s">
        <v>5</v>
      </c>
      <c r="B11" s="13">
        <f t="shared" ref="B11:S11" si="7">B15+B18</f>
        <v>622</v>
      </c>
      <c r="C11" s="13">
        <f t="shared" si="7"/>
        <v>655</v>
      </c>
      <c r="D11" s="13">
        <f t="shared" si="7"/>
        <v>713</v>
      </c>
      <c r="E11" s="13">
        <f t="shared" si="7"/>
        <v>691</v>
      </c>
      <c r="F11" s="13">
        <f t="shared" si="7"/>
        <v>714</v>
      </c>
      <c r="G11" s="13">
        <f t="shared" si="7"/>
        <v>759</v>
      </c>
      <c r="H11" s="13">
        <f t="shared" si="7"/>
        <v>906</v>
      </c>
      <c r="I11" s="13">
        <f t="shared" si="7"/>
        <v>964</v>
      </c>
      <c r="J11" s="13">
        <f t="shared" si="7"/>
        <v>1076</v>
      </c>
      <c r="K11" s="13">
        <f t="shared" si="7"/>
        <v>1111</v>
      </c>
      <c r="L11" s="13">
        <f t="shared" si="7"/>
        <v>1162</v>
      </c>
      <c r="M11" s="13">
        <f t="shared" si="7"/>
        <v>1447</v>
      </c>
      <c r="N11" s="13">
        <f t="shared" si="7"/>
        <v>1764</v>
      </c>
      <c r="O11" s="13">
        <f t="shared" si="7"/>
        <v>1819</v>
      </c>
      <c r="P11" s="13">
        <f t="shared" si="7"/>
        <v>1618</v>
      </c>
      <c r="Q11" s="13">
        <f t="shared" si="7"/>
        <v>1527</v>
      </c>
      <c r="R11" s="13">
        <f t="shared" si="7"/>
        <v>1441</v>
      </c>
      <c r="S11" s="13">
        <f t="shared" si="7"/>
        <v>1479</v>
      </c>
      <c r="T11" s="13">
        <f t="shared" ref="T11" si="8">T15+T18</f>
        <v>1593</v>
      </c>
      <c r="U11" s="13">
        <f t="shared" ref="U11:W11" si="9">U15+U18</f>
        <v>1729</v>
      </c>
      <c r="V11" s="13">
        <f t="shared" si="9"/>
        <v>1777</v>
      </c>
      <c r="W11" s="13">
        <f t="shared" si="9"/>
        <v>1784</v>
      </c>
      <c r="X11" s="13">
        <f t="shared" ref="X11:Y11" si="10">X15+X18</f>
        <v>2100</v>
      </c>
      <c r="Y11" s="13">
        <f t="shared" si="10"/>
        <v>2384</v>
      </c>
      <c r="Z11" s="13">
        <f t="shared" si="6"/>
        <v>2475</v>
      </c>
    </row>
    <row r="12" spans="1:26" x14ac:dyDescent="0.25">
      <c r="A12" s="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x14ac:dyDescent="0.25">
      <c r="A13" s="12" t="s">
        <v>6</v>
      </c>
      <c r="B13" s="13">
        <v>336</v>
      </c>
      <c r="C13" s="13">
        <v>369</v>
      </c>
      <c r="D13" s="13">
        <v>390</v>
      </c>
      <c r="E13" s="13">
        <v>327</v>
      </c>
      <c r="F13" s="13">
        <v>328</v>
      </c>
      <c r="G13" s="13">
        <v>350</v>
      </c>
      <c r="H13" s="13">
        <v>374</v>
      </c>
      <c r="I13" s="13">
        <v>382</v>
      </c>
      <c r="J13" s="13">
        <v>405</v>
      </c>
      <c r="K13" s="13">
        <v>575</v>
      </c>
      <c r="L13" s="13">
        <v>543</v>
      </c>
      <c r="M13" s="13">
        <v>607</v>
      </c>
      <c r="N13" s="13">
        <v>673</v>
      </c>
      <c r="O13" s="13">
        <v>787</v>
      </c>
      <c r="P13" s="13">
        <v>810</v>
      </c>
      <c r="Q13" s="13">
        <v>788</v>
      </c>
      <c r="R13" s="13">
        <v>668</v>
      </c>
      <c r="S13" s="13">
        <v>769</v>
      </c>
      <c r="T13" s="13">
        <v>722</v>
      </c>
      <c r="U13" s="13">
        <v>611</v>
      </c>
      <c r="V13" s="13">
        <v>595</v>
      </c>
      <c r="W13" s="13">
        <v>792</v>
      </c>
      <c r="X13" s="13">
        <v>963</v>
      </c>
      <c r="Y13" s="13">
        <v>1153</v>
      </c>
      <c r="Z13" s="13">
        <v>1172</v>
      </c>
    </row>
    <row r="14" spans="1:26" x14ac:dyDescent="0.25">
      <c r="A14" s="17" t="s">
        <v>4</v>
      </c>
      <c r="B14" s="13">
        <v>210</v>
      </c>
      <c r="C14" s="13">
        <v>205</v>
      </c>
      <c r="D14" s="13">
        <v>177</v>
      </c>
      <c r="E14" s="13">
        <v>170</v>
      </c>
      <c r="F14" s="13">
        <v>167</v>
      </c>
      <c r="G14" s="13">
        <v>188</v>
      </c>
      <c r="H14" s="13">
        <v>170</v>
      </c>
      <c r="I14" s="13">
        <v>164</v>
      </c>
      <c r="J14" s="13">
        <v>151</v>
      </c>
      <c r="K14" s="13">
        <v>302</v>
      </c>
      <c r="L14" s="13">
        <v>278</v>
      </c>
      <c r="M14" s="13">
        <v>324</v>
      </c>
      <c r="N14" s="13">
        <v>293</v>
      </c>
      <c r="O14" s="13">
        <v>326</v>
      </c>
      <c r="P14" s="13">
        <v>363</v>
      </c>
      <c r="Q14" s="13">
        <v>384</v>
      </c>
      <c r="R14" s="13">
        <v>262</v>
      </c>
      <c r="S14" s="13">
        <v>316</v>
      </c>
      <c r="T14" s="13">
        <v>233</v>
      </c>
      <c r="U14" s="13">
        <v>191</v>
      </c>
      <c r="V14" s="13">
        <v>126</v>
      </c>
      <c r="W14" s="13">
        <v>151</v>
      </c>
      <c r="X14" s="13">
        <v>268</v>
      </c>
      <c r="Y14" s="13">
        <v>396</v>
      </c>
      <c r="Z14" s="13">
        <v>323</v>
      </c>
    </row>
    <row r="15" spans="1:26" x14ac:dyDescent="0.25">
      <c r="A15" s="17" t="s">
        <v>5</v>
      </c>
      <c r="B15" s="13">
        <v>126</v>
      </c>
      <c r="C15" s="13">
        <v>164</v>
      </c>
      <c r="D15" s="13">
        <v>213</v>
      </c>
      <c r="E15" s="13">
        <v>157</v>
      </c>
      <c r="F15" s="13">
        <v>161</v>
      </c>
      <c r="G15" s="13">
        <v>162</v>
      </c>
      <c r="H15" s="13">
        <v>204</v>
      </c>
      <c r="I15" s="13">
        <v>218</v>
      </c>
      <c r="J15" s="13">
        <v>254</v>
      </c>
      <c r="K15" s="13">
        <v>273</v>
      </c>
      <c r="L15" s="13">
        <v>265</v>
      </c>
      <c r="M15" s="13">
        <v>283</v>
      </c>
      <c r="N15" s="13">
        <v>380</v>
      </c>
      <c r="O15" s="13">
        <v>461</v>
      </c>
      <c r="P15" s="13">
        <v>447</v>
      </c>
      <c r="Q15" s="13">
        <v>404</v>
      </c>
      <c r="R15" s="13">
        <v>406</v>
      </c>
      <c r="S15" s="13">
        <v>453</v>
      </c>
      <c r="T15" s="13">
        <v>489</v>
      </c>
      <c r="U15" s="13">
        <v>420</v>
      </c>
      <c r="V15" s="13">
        <v>469</v>
      </c>
      <c r="W15" s="13">
        <v>641</v>
      </c>
      <c r="X15" s="13">
        <v>695</v>
      </c>
      <c r="Y15" s="13">
        <v>757</v>
      </c>
      <c r="Z15" s="13">
        <v>849</v>
      </c>
    </row>
    <row r="16" spans="1:26" x14ac:dyDescent="0.25">
      <c r="A16" s="18" t="s">
        <v>7</v>
      </c>
      <c r="B16" s="13">
        <v>733</v>
      </c>
      <c r="C16" s="13">
        <v>735</v>
      </c>
      <c r="D16" s="13">
        <v>749</v>
      </c>
      <c r="E16" s="13">
        <v>804</v>
      </c>
      <c r="F16" s="13">
        <v>815</v>
      </c>
      <c r="G16" s="13">
        <v>887</v>
      </c>
      <c r="H16" s="13">
        <v>1035</v>
      </c>
      <c r="I16" s="13">
        <v>1087</v>
      </c>
      <c r="J16" s="13">
        <v>1165</v>
      </c>
      <c r="K16" s="13">
        <v>1205</v>
      </c>
      <c r="L16" s="13">
        <v>1270</v>
      </c>
      <c r="M16" s="13">
        <v>1567</v>
      </c>
      <c r="N16" s="13">
        <v>1811</v>
      </c>
      <c r="O16" s="13">
        <v>1797</v>
      </c>
      <c r="P16" s="13">
        <v>1750</v>
      </c>
      <c r="Q16" s="13">
        <v>1683</v>
      </c>
      <c r="R16" s="13">
        <v>1641</v>
      </c>
      <c r="S16" s="13">
        <v>1645</v>
      </c>
      <c r="T16" s="13">
        <v>1714</v>
      </c>
      <c r="U16" s="13">
        <v>2005</v>
      </c>
      <c r="V16" s="13">
        <v>1940</v>
      </c>
      <c r="W16" s="13">
        <v>1768</v>
      </c>
      <c r="X16" s="13">
        <v>2163</v>
      </c>
      <c r="Y16" s="13">
        <v>2515</v>
      </c>
      <c r="Z16" s="13">
        <v>2533</v>
      </c>
    </row>
    <row r="17" spans="1:26" x14ac:dyDescent="0.25">
      <c r="A17" s="17" t="s">
        <v>4</v>
      </c>
      <c r="B17" s="13">
        <v>237</v>
      </c>
      <c r="C17" s="13">
        <v>244</v>
      </c>
      <c r="D17" s="13">
        <v>249</v>
      </c>
      <c r="E17" s="13">
        <v>270</v>
      </c>
      <c r="F17" s="13">
        <v>262</v>
      </c>
      <c r="G17" s="13">
        <v>290</v>
      </c>
      <c r="H17" s="13">
        <v>333</v>
      </c>
      <c r="I17" s="13">
        <v>341</v>
      </c>
      <c r="J17" s="13">
        <v>343</v>
      </c>
      <c r="K17" s="13">
        <v>367</v>
      </c>
      <c r="L17" s="13">
        <v>373</v>
      </c>
      <c r="M17" s="13">
        <v>403</v>
      </c>
      <c r="N17" s="13">
        <v>427</v>
      </c>
      <c r="O17" s="13">
        <v>439</v>
      </c>
      <c r="P17" s="13">
        <v>579</v>
      </c>
      <c r="Q17" s="13">
        <v>560</v>
      </c>
      <c r="R17" s="13">
        <v>606</v>
      </c>
      <c r="S17" s="13">
        <v>619</v>
      </c>
      <c r="T17" s="13">
        <v>610</v>
      </c>
      <c r="U17" s="13">
        <v>696</v>
      </c>
      <c r="V17" s="13">
        <v>632</v>
      </c>
      <c r="W17" s="13">
        <v>625</v>
      </c>
      <c r="X17" s="13">
        <v>758</v>
      </c>
      <c r="Y17" s="13">
        <v>888</v>
      </c>
      <c r="Z17" s="13">
        <v>907</v>
      </c>
    </row>
    <row r="18" spans="1:26" x14ac:dyDescent="0.25">
      <c r="A18" s="17" t="s">
        <v>5</v>
      </c>
      <c r="B18" s="13">
        <v>496</v>
      </c>
      <c r="C18" s="13">
        <v>491</v>
      </c>
      <c r="D18" s="13">
        <v>500</v>
      </c>
      <c r="E18" s="13">
        <v>534</v>
      </c>
      <c r="F18" s="13">
        <v>553</v>
      </c>
      <c r="G18" s="13">
        <v>597</v>
      </c>
      <c r="H18" s="13">
        <v>702</v>
      </c>
      <c r="I18" s="13">
        <v>746</v>
      </c>
      <c r="J18" s="13">
        <v>822</v>
      </c>
      <c r="K18" s="13">
        <v>838</v>
      </c>
      <c r="L18" s="13">
        <v>897</v>
      </c>
      <c r="M18" s="13">
        <v>1164</v>
      </c>
      <c r="N18" s="13">
        <v>1384</v>
      </c>
      <c r="O18" s="13">
        <v>1358</v>
      </c>
      <c r="P18" s="13">
        <v>1171</v>
      </c>
      <c r="Q18" s="13">
        <v>1123</v>
      </c>
      <c r="R18" s="13">
        <v>1035</v>
      </c>
      <c r="S18" s="13">
        <v>1026</v>
      </c>
      <c r="T18" s="13">
        <v>1104</v>
      </c>
      <c r="U18" s="13">
        <v>1309</v>
      </c>
      <c r="V18" s="13">
        <v>1308</v>
      </c>
      <c r="W18" s="13">
        <v>1143</v>
      </c>
      <c r="X18" s="13">
        <v>1405</v>
      </c>
      <c r="Y18" s="13">
        <v>1627</v>
      </c>
      <c r="Z18" s="13">
        <v>1626</v>
      </c>
    </row>
    <row r="19" spans="1:26" x14ac:dyDescent="0.25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x14ac:dyDescent="0.25">
      <c r="A20" s="8" t="s">
        <v>8</v>
      </c>
      <c r="B20" s="13">
        <f t="shared" ref="B20:S20" si="11">B13-B16</f>
        <v>-397</v>
      </c>
      <c r="C20" s="13">
        <f t="shared" si="11"/>
        <v>-366</v>
      </c>
      <c r="D20" s="13">
        <f t="shared" si="11"/>
        <v>-359</v>
      </c>
      <c r="E20" s="13">
        <f t="shared" si="11"/>
        <v>-477</v>
      </c>
      <c r="F20" s="13">
        <f t="shared" si="11"/>
        <v>-487</v>
      </c>
      <c r="G20" s="13">
        <f t="shared" si="11"/>
        <v>-537</v>
      </c>
      <c r="H20" s="13">
        <f t="shared" si="11"/>
        <v>-661</v>
      </c>
      <c r="I20" s="13">
        <f t="shared" si="11"/>
        <v>-705</v>
      </c>
      <c r="J20" s="13">
        <f t="shared" si="11"/>
        <v>-760</v>
      </c>
      <c r="K20" s="13">
        <f t="shared" si="11"/>
        <v>-630</v>
      </c>
      <c r="L20" s="13">
        <f t="shared" si="11"/>
        <v>-727</v>
      </c>
      <c r="M20" s="13">
        <f t="shared" si="11"/>
        <v>-960</v>
      </c>
      <c r="N20" s="13">
        <f t="shared" si="11"/>
        <v>-1138</v>
      </c>
      <c r="O20" s="13">
        <f t="shared" si="11"/>
        <v>-1010</v>
      </c>
      <c r="P20" s="13">
        <f t="shared" si="11"/>
        <v>-940</v>
      </c>
      <c r="Q20" s="13">
        <f t="shared" si="11"/>
        <v>-895</v>
      </c>
      <c r="R20" s="13">
        <f t="shared" si="11"/>
        <v>-973</v>
      </c>
      <c r="S20" s="13">
        <f t="shared" si="11"/>
        <v>-876</v>
      </c>
      <c r="T20" s="13">
        <f t="shared" ref="T20" si="12">T13-T16</f>
        <v>-992</v>
      </c>
      <c r="U20" s="13">
        <f t="shared" ref="U20:W20" si="13">U13-U16</f>
        <v>-1394</v>
      </c>
      <c r="V20" s="13">
        <f t="shared" si="13"/>
        <v>-1345</v>
      </c>
      <c r="W20" s="13">
        <f t="shared" si="13"/>
        <v>-976</v>
      </c>
      <c r="X20" s="13">
        <f t="shared" ref="X20:Z20" si="14">X13-X16</f>
        <v>-1200</v>
      </c>
      <c r="Y20" s="13">
        <f t="shared" si="14"/>
        <v>-1362</v>
      </c>
      <c r="Z20" s="13">
        <f t="shared" si="14"/>
        <v>-1361</v>
      </c>
    </row>
    <row r="21" spans="1:26" x14ac:dyDescent="0.25">
      <c r="A21" s="15" t="s">
        <v>4</v>
      </c>
      <c r="B21" s="13">
        <f t="shared" ref="B21:S21" si="15">B14-B17</f>
        <v>-27</v>
      </c>
      <c r="C21" s="13">
        <f t="shared" si="15"/>
        <v>-39</v>
      </c>
      <c r="D21" s="13">
        <f t="shared" si="15"/>
        <v>-72</v>
      </c>
      <c r="E21" s="13">
        <f t="shared" si="15"/>
        <v>-100</v>
      </c>
      <c r="F21" s="13">
        <f t="shared" si="15"/>
        <v>-95</v>
      </c>
      <c r="G21" s="13">
        <f t="shared" si="15"/>
        <v>-102</v>
      </c>
      <c r="H21" s="13">
        <f t="shared" si="15"/>
        <v>-163</v>
      </c>
      <c r="I21" s="13">
        <f t="shared" si="15"/>
        <v>-177</v>
      </c>
      <c r="J21" s="13">
        <f t="shared" si="15"/>
        <v>-192</v>
      </c>
      <c r="K21" s="13">
        <f t="shared" si="15"/>
        <v>-65</v>
      </c>
      <c r="L21" s="13">
        <f t="shared" si="15"/>
        <v>-95</v>
      </c>
      <c r="M21" s="13">
        <f t="shared" si="15"/>
        <v>-79</v>
      </c>
      <c r="N21" s="13">
        <f t="shared" si="15"/>
        <v>-134</v>
      </c>
      <c r="O21" s="13">
        <f t="shared" si="15"/>
        <v>-113</v>
      </c>
      <c r="P21" s="13">
        <f t="shared" si="15"/>
        <v>-216</v>
      </c>
      <c r="Q21" s="13">
        <f t="shared" si="15"/>
        <v>-176</v>
      </c>
      <c r="R21" s="13">
        <f t="shared" si="15"/>
        <v>-344</v>
      </c>
      <c r="S21" s="13">
        <f t="shared" si="15"/>
        <v>-303</v>
      </c>
      <c r="T21" s="13">
        <f t="shared" ref="T21" si="16">T14-T17</f>
        <v>-377</v>
      </c>
      <c r="U21" s="13">
        <f t="shared" ref="U21:W21" si="17">U14-U17</f>
        <v>-505</v>
      </c>
      <c r="V21" s="13">
        <f t="shared" si="17"/>
        <v>-506</v>
      </c>
      <c r="W21" s="13">
        <f t="shared" si="17"/>
        <v>-474</v>
      </c>
      <c r="X21" s="13">
        <f t="shared" ref="X21:Y21" si="18">X14-X17</f>
        <v>-490</v>
      </c>
      <c r="Y21" s="13">
        <f t="shared" si="18"/>
        <v>-492</v>
      </c>
      <c r="Z21" s="13">
        <f>Z14-Z17</f>
        <v>-584</v>
      </c>
    </row>
    <row r="22" spans="1:26" ht="15.75" thickBot="1" x14ac:dyDescent="0.3">
      <c r="A22" s="16" t="s">
        <v>5</v>
      </c>
      <c r="B22" s="13">
        <f t="shared" ref="B22:S22" si="19">B15-B18</f>
        <v>-370</v>
      </c>
      <c r="C22" s="13">
        <f t="shared" si="19"/>
        <v>-327</v>
      </c>
      <c r="D22" s="13">
        <f t="shared" si="19"/>
        <v>-287</v>
      </c>
      <c r="E22" s="13">
        <f t="shared" si="19"/>
        <v>-377</v>
      </c>
      <c r="F22" s="13">
        <f t="shared" si="19"/>
        <v>-392</v>
      </c>
      <c r="G22" s="13">
        <f t="shared" si="19"/>
        <v>-435</v>
      </c>
      <c r="H22" s="13">
        <f t="shared" si="19"/>
        <v>-498</v>
      </c>
      <c r="I22" s="13">
        <f t="shared" si="19"/>
        <v>-528</v>
      </c>
      <c r="J22" s="13">
        <f t="shared" si="19"/>
        <v>-568</v>
      </c>
      <c r="K22" s="13">
        <f t="shared" si="19"/>
        <v>-565</v>
      </c>
      <c r="L22" s="13">
        <f t="shared" si="19"/>
        <v>-632</v>
      </c>
      <c r="M22" s="13">
        <f t="shared" si="19"/>
        <v>-881</v>
      </c>
      <c r="N22" s="13">
        <f t="shared" si="19"/>
        <v>-1004</v>
      </c>
      <c r="O22" s="13">
        <f t="shared" si="19"/>
        <v>-897</v>
      </c>
      <c r="P22" s="13">
        <f t="shared" si="19"/>
        <v>-724</v>
      </c>
      <c r="Q22" s="13">
        <f t="shared" si="19"/>
        <v>-719</v>
      </c>
      <c r="R22" s="19">
        <f t="shared" si="19"/>
        <v>-629</v>
      </c>
      <c r="S22" s="19">
        <f t="shared" si="19"/>
        <v>-573</v>
      </c>
      <c r="T22" s="19">
        <f t="shared" ref="T22" si="20">T15-T18</f>
        <v>-615</v>
      </c>
      <c r="U22" s="19">
        <f t="shared" ref="U22:W22" si="21">U15-U18</f>
        <v>-889</v>
      </c>
      <c r="V22" s="19">
        <f t="shared" si="21"/>
        <v>-839</v>
      </c>
      <c r="W22" s="19">
        <f t="shared" si="21"/>
        <v>-502</v>
      </c>
      <c r="X22" s="19">
        <f t="shared" ref="X22" si="22">X15-X18</f>
        <v>-710</v>
      </c>
      <c r="Y22" s="19">
        <f t="shared" ref="Y22:Z22" si="23">Y15-Y18</f>
        <v>-870</v>
      </c>
      <c r="Z22" s="19">
        <f t="shared" si="23"/>
        <v>-777</v>
      </c>
    </row>
    <row r="23" spans="1:26" x14ac:dyDescent="0.25">
      <c r="A23" s="20" t="s">
        <v>9</v>
      </c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6"/>
      <c r="O23" s="7"/>
      <c r="P23" s="7"/>
      <c r="Q23" s="6"/>
      <c r="R23" s="5"/>
    </row>
    <row r="24" spans="1:26" x14ac:dyDescent="0.25">
      <c r="A24" s="21" t="s">
        <v>24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6" x14ac:dyDescent="0.25">
      <c r="A25" s="22" t="s">
        <v>10</v>
      </c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6" x14ac:dyDescent="0.25">
      <c r="A26" s="23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mergeCells count="1">
    <mergeCell ref="B7:Y7"/>
  </mergeCells>
  <pageMargins left="0.7" right="0.7" top="0.75" bottom="0.75" header="0.3" footer="0.3"/>
  <pageSetup scale="74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Z26"/>
  <sheetViews>
    <sheetView zoomScaleNormal="100" workbookViewId="0"/>
  </sheetViews>
  <sheetFormatPr defaultColWidth="8.85546875" defaultRowHeight="15" x14ac:dyDescent="0.25"/>
  <cols>
    <col min="1" max="1" width="17.28515625" customWidth="1"/>
    <col min="2" max="2" width="5.7109375" bestFit="1" customWidth="1"/>
    <col min="3" max="9" width="6.42578125" bestFit="1" customWidth="1"/>
    <col min="10" max="14" width="7.140625" bestFit="1" customWidth="1"/>
    <col min="15" max="15" width="6.42578125" bestFit="1" customWidth="1"/>
    <col min="16" max="17" width="7.140625" bestFit="1" customWidth="1"/>
    <col min="18" max="23" width="6.85546875" customWidth="1"/>
    <col min="24" max="25" width="7.28515625" customWidth="1"/>
  </cols>
  <sheetData>
    <row r="1" spans="1:26" ht="18.75" x14ac:dyDescent="0.3">
      <c r="A1" s="4" t="s">
        <v>25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6" ht="18.75" x14ac:dyDescent="0.3">
      <c r="A2" s="4" t="s">
        <v>22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6" ht="18.75" x14ac:dyDescent="0.3">
      <c r="A3" s="4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6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6" ht="15.75" thickBo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6" ht="15.75" thickBot="1" x14ac:dyDescent="0.3">
      <c r="A6" s="24"/>
      <c r="B6" s="24">
        <v>1999</v>
      </c>
      <c r="C6" s="24">
        <v>2000</v>
      </c>
      <c r="D6" s="25">
        <v>2001</v>
      </c>
      <c r="E6" s="24">
        <v>2002</v>
      </c>
      <c r="F6" s="25">
        <v>2003</v>
      </c>
      <c r="G6" s="24">
        <v>2004</v>
      </c>
      <c r="H6" s="25">
        <v>2005</v>
      </c>
      <c r="I6" s="24">
        <v>2006</v>
      </c>
      <c r="J6" s="25">
        <v>2007</v>
      </c>
      <c r="K6" s="24">
        <v>2008</v>
      </c>
      <c r="L6" s="25">
        <v>2009</v>
      </c>
      <c r="M6" s="24">
        <v>2010</v>
      </c>
      <c r="N6" s="25">
        <v>2011</v>
      </c>
      <c r="O6" s="24">
        <v>2012</v>
      </c>
      <c r="P6" s="24">
        <v>2013</v>
      </c>
      <c r="Q6" s="24">
        <v>2014</v>
      </c>
      <c r="R6" s="24">
        <v>2015</v>
      </c>
      <c r="S6" s="24">
        <v>2016</v>
      </c>
      <c r="T6" s="24">
        <v>2017</v>
      </c>
      <c r="U6" s="24">
        <v>2018</v>
      </c>
      <c r="V6" s="24">
        <v>2019</v>
      </c>
      <c r="W6" s="24">
        <v>2020</v>
      </c>
      <c r="X6" s="24">
        <v>2021</v>
      </c>
      <c r="Y6" s="24">
        <v>2022</v>
      </c>
      <c r="Z6" s="24">
        <v>2023</v>
      </c>
    </row>
    <row r="7" spans="1:26" x14ac:dyDescent="0.25">
      <c r="A7" s="8"/>
      <c r="B7" s="26" t="s">
        <v>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7"/>
    </row>
    <row r="8" spans="1:26" x14ac:dyDescent="0.25">
      <c r="A8" s="8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9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x14ac:dyDescent="0.25">
      <c r="A9" s="8" t="s">
        <v>3</v>
      </c>
      <c r="B9" s="13">
        <f t="shared" ref="B9:S9" si="0">B13+B16</f>
        <v>978</v>
      </c>
      <c r="C9" s="13">
        <f t="shared" si="0"/>
        <v>1112</v>
      </c>
      <c r="D9" s="13">
        <f t="shared" si="0"/>
        <v>1132</v>
      </c>
      <c r="E9" s="13">
        <f t="shared" si="0"/>
        <v>1112</v>
      </c>
      <c r="F9" s="13">
        <f t="shared" si="0"/>
        <v>994</v>
      </c>
      <c r="G9" s="13">
        <f t="shared" si="0"/>
        <v>1039</v>
      </c>
      <c r="H9" s="13">
        <f t="shared" si="0"/>
        <v>1097</v>
      </c>
      <c r="I9" s="13">
        <f t="shared" si="0"/>
        <v>1171</v>
      </c>
      <c r="J9" s="13">
        <f t="shared" si="0"/>
        <v>1624</v>
      </c>
      <c r="K9" s="13">
        <f t="shared" si="0"/>
        <v>2046</v>
      </c>
      <c r="L9" s="13">
        <f t="shared" si="0"/>
        <v>1591</v>
      </c>
      <c r="M9" s="13">
        <f t="shared" si="0"/>
        <v>2093</v>
      </c>
      <c r="N9" s="13">
        <f t="shared" si="0"/>
        <v>2625</v>
      </c>
      <c r="O9" s="13">
        <f t="shared" si="0"/>
        <v>2694</v>
      </c>
      <c r="P9" s="13">
        <f t="shared" si="0"/>
        <v>2981</v>
      </c>
      <c r="Q9" s="13">
        <f t="shared" si="0"/>
        <v>2918</v>
      </c>
      <c r="R9" s="13">
        <f t="shared" si="0"/>
        <v>2943</v>
      </c>
      <c r="S9" s="13">
        <f t="shared" si="0"/>
        <v>3041</v>
      </c>
      <c r="T9" s="13">
        <f t="shared" ref="T9" si="1">T13+T16</f>
        <v>4000</v>
      </c>
      <c r="U9" s="13">
        <f t="shared" ref="U9:V9" si="2">U13+U16</f>
        <v>4693</v>
      </c>
      <c r="V9" s="13">
        <f t="shared" si="2"/>
        <v>5513</v>
      </c>
      <c r="W9" s="13">
        <f>W13+W16</f>
        <v>5753</v>
      </c>
      <c r="X9" s="13">
        <f>X13+X16</f>
        <v>6482</v>
      </c>
      <c r="Y9" s="13">
        <f>Y13+Y16</f>
        <v>6957</v>
      </c>
      <c r="Z9" s="13">
        <f>Z13+Z16</f>
        <v>7927</v>
      </c>
    </row>
    <row r="10" spans="1:26" x14ac:dyDescent="0.25">
      <c r="A10" s="15" t="s">
        <v>4</v>
      </c>
      <c r="B10" s="13">
        <f t="shared" ref="B10:S10" si="3">B14+B17</f>
        <v>413</v>
      </c>
      <c r="C10" s="13">
        <f t="shared" si="3"/>
        <v>492</v>
      </c>
      <c r="D10" s="13">
        <f t="shared" si="3"/>
        <v>496</v>
      </c>
      <c r="E10" s="13">
        <f t="shared" si="3"/>
        <v>426</v>
      </c>
      <c r="F10" s="13">
        <f t="shared" si="3"/>
        <v>289</v>
      </c>
      <c r="G10" s="13">
        <f t="shared" si="3"/>
        <v>259</v>
      </c>
      <c r="H10" s="13">
        <f t="shared" si="3"/>
        <v>281</v>
      </c>
      <c r="I10" s="13">
        <f t="shared" si="3"/>
        <v>284</v>
      </c>
      <c r="J10" s="13">
        <f t="shared" si="3"/>
        <v>433</v>
      </c>
      <c r="K10" s="13">
        <f t="shared" si="3"/>
        <v>524</v>
      </c>
      <c r="L10" s="13">
        <f t="shared" si="3"/>
        <v>341</v>
      </c>
      <c r="M10" s="13">
        <f t="shared" si="3"/>
        <v>288</v>
      </c>
      <c r="N10" s="13">
        <f t="shared" si="3"/>
        <v>330</v>
      </c>
      <c r="O10" s="13">
        <f t="shared" si="3"/>
        <v>338</v>
      </c>
      <c r="P10" s="13">
        <f t="shared" si="3"/>
        <v>700</v>
      </c>
      <c r="Q10" s="13">
        <f t="shared" si="3"/>
        <v>669</v>
      </c>
      <c r="R10" s="13">
        <f t="shared" si="3"/>
        <v>780</v>
      </c>
      <c r="S10" s="13">
        <f t="shared" si="3"/>
        <v>897</v>
      </c>
      <c r="T10" s="13">
        <f t="shared" ref="T10" si="4">T14+T17</f>
        <v>1672</v>
      </c>
      <c r="U10" s="13">
        <f t="shared" ref="U10:W10" si="5">U14+U17</f>
        <v>2128</v>
      </c>
      <c r="V10" s="13">
        <f t="shared" si="5"/>
        <v>2593</v>
      </c>
      <c r="W10" s="13">
        <f t="shared" si="5"/>
        <v>2710</v>
      </c>
      <c r="X10" s="13">
        <f t="shared" ref="X10:Z11" si="6">X14+X17</f>
        <v>3131</v>
      </c>
      <c r="Y10" s="13">
        <f t="shared" si="6"/>
        <v>3175</v>
      </c>
      <c r="Z10" s="13">
        <f t="shared" si="6"/>
        <v>3936</v>
      </c>
    </row>
    <row r="11" spans="1:26" x14ac:dyDescent="0.25">
      <c r="A11" s="15" t="s">
        <v>5</v>
      </c>
      <c r="B11" s="13">
        <f t="shared" ref="B11:S11" si="7">B15+B18</f>
        <v>565</v>
      </c>
      <c r="C11" s="13">
        <f t="shared" si="7"/>
        <v>620</v>
      </c>
      <c r="D11" s="13">
        <f t="shared" si="7"/>
        <v>636</v>
      </c>
      <c r="E11" s="13">
        <f t="shared" si="7"/>
        <v>686</v>
      </c>
      <c r="F11" s="13">
        <f t="shared" si="7"/>
        <v>705</v>
      </c>
      <c r="G11" s="13">
        <f t="shared" si="7"/>
        <v>780</v>
      </c>
      <c r="H11" s="13">
        <f t="shared" si="7"/>
        <v>816</v>
      </c>
      <c r="I11" s="13">
        <f t="shared" si="7"/>
        <v>887</v>
      </c>
      <c r="J11" s="13">
        <f t="shared" si="7"/>
        <v>1191</v>
      </c>
      <c r="K11" s="13">
        <f t="shared" si="7"/>
        <v>1522</v>
      </c>
      <c r="L11" s="13">
        <f t="shared" si="7"/>
        <v>1250</v>
      </c>
      <c r="M11" s="13">
        <f t="shared" si="7"/>
        <v>1805</v>
      </c>
      <c r="N11" s="13">
        <f t="shared" si="7"/>
        <v>2295</v>
      </c>
      <c r="O11" s="13">
        <f t="shared" si="7"/>
        <v>2356</v>
      </c>
      <c r="P11" s="13">
        <f t="shared" si="7"/>
        <v>2281</v>
      </c>
      <c r="Q11" s="13">
        <f t="shared" si="7"/>
        <v>2249</v>
      </c>
      <c r="R11" s="13">
        <f t="shared" si="7"/>
        <v>2163</v>
      </c>
      <c r="S11" s="13">
        <f t="shared" si="7"/>
        <v>2144</v>
      </c>
      <c r="T11" s="13">
        <f t="shared" ref="T11" si="8">T15+T18</f>
        <v>2328</v>
      </c>
      <c r="U11" s="13">
        <f t="shared" ref="U11:W11" si="9">U15+U18</f>
        <v>2565</v>
      </c>
      <c r="V11" s="13">
        <f t="shared" si="9"/>
        <v>2920</v>
      </c>
      <c r="W11" s="13">
        <f t="shared" si="9"/>
        <v>3043</v>
      </c>
      <c r="X11" s="13">
        <f t="shared" ref="X11:Y11" si="10">X15+X18</f>
        <v>3351</v>
      </c>
      <c r="Y11" s="13">
        <f t="shared" si="10"/>
        <v>3782</v>
      </c>
      <c r="Z11" s="13">
        <f t="shared" si="6"/>
        <v>3991</v>
      </c>
    </row>
    <row r="12" spans="1:26" x14ac:dyDescent="0.25">
      <c r="A12" s="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x14ac:dyDescent="0.25">
      <c r="A13" s="12" t="s">
        <v>6</v>
      </c>
      <c r="B13" s="13">
        <v>242</v>
      </c>
      <c r="C13" s="13">
        <v>320</v>
      </c>
      <c r="D13" s="13">
        <v>278</v>
      </c>
      <c r="E13" s="13">
        <v>327</v>
      </c>
      <c r="F13" s="13">
        <v>143</v>
      </c>
      <c r="G13" s="13">
        <v>154</v>
      </c>
      <c r="H13" s="13">
        <v>135</v>
      </c>
      <c r="I13" s="13">
        <v>175</v>
      </c>
      <c r="J13" s="13">
        <v>156</v>
      </c>
      <c r="K13" s="13">
        <v>157</v>
      </c>
      <c r="L13" s="13">
        <v>166</v>
      </c>
      <c r="M13" s="13">
        <v>511</v>
      </c>
      <c r="N13" s="13">
        <v>712</v>
      </c>
      <c r="O13" s="13">
        <v>871</v>
      </c>
      <c r="P13" s="13">
        <v>845</v>
      </c>
      <c r="Q13" s="13">
        <v>884</v>
      </c>
      <c r="R13" s="13">
        <v>871</v>
      </c>
      <c r="S13" s="13">
        <v>932</v>
      </c>
      <c r="T13" s="13">
        <v>1304</v>
      </c>
      <c r="U13" s="13">
        <v>1414</v>
      </c>
      <c r="V13" s="13">
        <v>2048</v>
      </c>
      <c r="W13" s="13">
        <v>2710</v>
      </c>
      <c r="X13" s="13">
        <v>3071</v>
      </c>
      <c r="Y13" s="13">
        <v>2863</v>
      </c>
      <c r="Z13" s="13">
        <v>3347</v>
      </c>
    </row>
    <row r="14" spans="1:26" x14ac:dyDescent="0.25">
      <c r="A14" s="17" t="s">
        <v>4</v>
      </c>
      <c r="B14" s="13">
        <v>183</v>
      </c>
      <c r="C14" s="13">
        <v>259</v>
      </c>
      <c r="D14" s="13">
        <v>220</v>
      </c>
      <c r="E14" s="13">
        <v>199</v>
      </c>
      <c r="F14" s="13">
        <v>57</v>
      </c>
      <c r="G14" s="13">
        <v>61</v>
      </c>
      <c r="H14" s="13">
        <v>35</v>
      </c>
      <c r="I14" s="13">
        <v>62</v>
      </c>
      <c r="J14" s="13">
        <v>45</v>
      </c>
      <c r="K14" s="13">
        <v>44</v>
      </c>
      <c r="L14" s="13">
        <v>19</v>
      </c>
      <c r="M14" s="13">
        <v>20</v>
      </c>
      <c r="N14" s="13">
        <v>22</v>
      </c>
      <c r="O14" s="13">
        <v>26</v>
      </c>
      <c r="P14" s="13">
        <v>27</v>
      </c>
      <c r="Q14" s="13">
        <v>32</v>
      </c>
      <c r="R14" s="13">
        <v>99</v>
      </c>
      <c r="S14" s="13">
        <v>221</v>
      </c>
      <c r="T14" s="13">
        <v>706</v>
      </c>
      <c r="U14" s="13">
        <v>790</v>
      </c>
      <c r="V14" s="13">
        <v>1270</v>
      </c>
      <c r="W14" s="13">
        <v>1593</v>
      </c>
      <c r="X14" s="13">
        <v>1847</v>
      </c>
      <c r="Y14" s="13">
        <v>1691</v>
      </c>
      <c r="Z14" s="13">
        <v>2100</v>
      </c>
    </row>
    <row r="15" spans="1:26" x14ac:dyDescent="0.25">
      <c r="A15" s="17" t="s">
        <v>5</v>
      </c>
      <c r="B15" s="13">
        <v>59</v>
      </c>
      <c r="C15" s="13">
        <v>61</v>
      </c>
      <c r="D15" s="13">
        <v>58</v>
      </c>
      <c r="E15" s="13">
        <v>128</v>
      </c>
      <c r="F15" s="13">
        <v>86</v>
      </c>
      <c r="G15" s="13">
        <v>93</v>
      </c>
      <c r="H15" s="13">
        <v>100</v>
      </c>
      <c r="I15" s="13">
        <v>113</v>
      </c>
      <c r="J15" s="13">
        <v>111</v>
      </c>
      <c r="K15" s="13">
        <v>113</v>
      </c>
      <c r="L15" s="13">
        <v>147</v>
      </c>
      <c r="M15" s="13">
        <v>491</v>
      </c>
      <c r="N15" s="13">
        <v>690</v>
      </c>
      <c r="O15" s="13">
        <v>845</v>
      </c>
      <c r="P15" s="13">
        <v>818</v>
      </c>
      <c r="Q15" s="13">
        <v>852</v>
      </c>
      <c r="R15" s="13">
        <v>772</v>
      </c>
      <c r="S15" s="13">
        <v>711</v>
      </c>
      <c r="T15" s="13">
        <v>598</v>
      </c>
      <c r="U15" s="13">
        <v>624</v>
      </c>
      <c r="V15" s="13">
        <v>778</v>
      </c>
      <c r="W15" s="13">
        <v>1117</v>
      </c>
      <c r="X15" s="13">
        <v>1224</v>
      </c>
      <c r="Y15" s="13">
        <v>1172</v>
      </c>
      <c r="Z15" s="13">
        <v>1247</v>
      </c>
    </row>
    <row r="16" spans="1:26" x14ac:dyDescent="0.25">
      <c r="A16" s="18" t="s">
        <v>7</v>
      </c>
      <c r="B16" s="13">
        <v>736</v>
      </c>
      <c r="C16" s="13">
        <v>792</v>
      </c>
      <c r="D16" s="13">
        <v>854</v>
      </c>
      <c r="E16" s="13">
        <v>785</v>
      </c>
      <c r="F16" s="13">
        <v>851</v>
      </c>
      <c r="G16" s="13">
        <v>885</v>
      </c>
      <c r="H16" s="13">
        <v>962</v>
      </c>
      <c r="I16" s="13">
        <v>996</v>
      </c>
      <c r="J16" s="13">
        <v>1468</v>
      </c>
      <c r="K16" s="13">
        <v>1889</v>
      </c>
      <c r="L16" s="13">
        <v>1425</v>
      </c>
      <c r="M16" s="13">
        <v>1582</v>
      </c>
      <c r="N16" s="13">
        <v>1913</v>
      </c>
      <c r="O16" s="13">
        <v>1823</v>
      </c>
      <c r="P16" s="13">
        <v>2136</v>
      </c>
      <c r="Q16" s="13">
        <v>2034</v>
      </c>
      <c r="R16" s="13">
        <v>2072</v>
      </c>
      <c r="S16" s="13">
        <v>2109</v>
      </c>
      <c r="T16" s="13">
        <v>2696</v>
      </c>
      <c r="U16" s="13">
        <v>3279</v>
      </c>
      <c r="V16" s="13">
        <v>3465</v>
      </c>
      <c r="W16" s="13">
        <v>3043</v>
      </c>
      <c r="X16" s="13">
        <v>3411</v>
      </c>
      <c r="Y16" s="13">
        <v>4094</v>
      </c>
      <c r="Z16" s="13">
        <v>4580</v>
      </c>
    </row>
    <row r="17" spans="1:26" x14ac:dyDescent="0.25">
      <c r="A17" s="17" t="s">
        <v>4</v>
      </c>
      <c r="B17" s="13">
        <v>230</v>
      </c>
      <c r="C17" s="13">
        <v>233</v>
      </c>
      <c r="D17" s="13">
        <v>276</v>
      </c>
      <c r="E17" s="13">
        <v>227</v>
      </c>
      <c r="F17" s="13">
        <v>232</v>
      </c>
      <c r="G17" s="13">
        <v>198</v>
      </c>
      <c r="H17" s="13">
        <v>246</v>
      </c>
      <c r="I17" s="13">
        <v>222</v>
      </c>
      <c r="J17" s="13">
        <v>388</v>
      </c>
      <c r="K17" s="13">
        <v>480</v>
      </c>
      <c r="L17" s="13">
        <v>322</v>
      </c>
      <c r="M17" s="13">
        <v>268</v>
      </c>
      <c r="N17" s="13">
        <v>308</v>
      </c>
      <c r="O17" s="13">
        <v>312</v>
      </c>
      <c r="P17" s="13">
        <v>673</v>
      </c>
      <c r="Q17" s="13">
        <v>637</v>
      </c>
      <c r="R17" s="13">
        <v>681</v>
      </c>
      <c r="S17" s="13">
        <v>676</v>
      </c>
      <c r="T17" s="13">
        <v>966</v>
      </c>
      <c r="U17" s="13">
        <v>1338</v>
      </c>
      <c r="V17" s="13">
        <v>1323</v>
      </c>
      <c r="W17" s="13">
        <v>1117</v>
      </c>
      <c r="X17" s="13">
        <v>1284</v>
      </c>
      <c r="Y17" s="13">
        <v>1484</v>
      </c>
      <c r="Z17" s="13">
        <v>1836</v>
      </c>
    </row>
    <row r="18" spans="1:26" x14ac:dyDescent="0.25">
      <c r="A18" s="17" t="s">
        <v>5</v>
      </c>
      <c r="B18" s="13">
        <v>506</v>
      </c>
      <c r="C18" s="13">
        <v>559</v>
      </c>
      <c r="D18" s="13">
        <v>578</v>
      </c>
      <c r="E18" s="13">
        <v>558</v>
      </c>
      <c r="F18" s="13">
        <v>619</v>
      </c>
      <c r="G18" s="13">
        <v>687</v>
      </c>
      <c r="H18" s="13">
        <v>716</v>
      </c>
      <c r="I18" s="13">
        <v>774</v>
      </c>
      <c r="J18" s="13">
        <v>1080</v>
      </c>
      <c r="K18" s="13">
        <v>1409</v>
      </c>
      <c r="L18" s="13">
        <v>1103</v>
      </c>
      <c r="M18" s="13">
        <v>1314</v>
      </c>
      <c r="N18" s="13">
        <v>1605</v>
      </c>
      <c r="O18" s="13">
        <v>1511</v>
      </c>
      <c r="P18" s="13">
        <v>1463</v>
      </c>
      <c r="Q18" s="13">
        <v>1397</v>
      </c>
      <c r="R18" s="13">
        <v>1391</v>
      </c>
      <c r="S18" s="13">
        <v>1433</v>
      </c>
      <c r="T18" s="13">
        <v>1730</v>
      </c>
      <c r="U18" s="13">
        <v>1941</v>
      </c>
      <c r="V18" s="13">
        <v>2142</v>
      </c>
      <c r="W18" s="13">
        <v>1926</v>
      </c>
      <c r="X18" s="13">
        <v>2127</v>
      </c>
      <c r="Y18" s="13">
        <v>2610</v>
      </c>
      <c r="Z18" s="13">
        <v>2744</v>
      </c>
    </row>
    <row r="19" spans="1:26" x14ac:dyDescent="0.25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x14ac:dyDescent="0.25">
      <c r="A20" s="8" t="s">
        <v>8</v>
      </c>
      <c r="B20" s="13">
        <f t="shared" ref="B20:S20" si="11">B13-B16</f>
        <v>-494</v>
      </c>
      <c r="C20" s="13">
        <f t="shared" si="11"/>
        <v>-472</v>
      </c>
      <c r="D20" s="13">
        <f t="shared" si="11"/>
        <v>-576</v>
      </c>
      <c r="E20" s="13">
        <f t="shared" si="11"/>
        <v>-458</v>
      </c>
      <c r="F20" s="13">
        <f t="shared" si="11"/>
        <v>-708</v>
      </c>
      <c r="G20" s="13">
        <f t="shared" si="11"/>
        <v>-731</v>
      </c>
      <c r="H20" s="13">
        <f t="shared" si="11"/>
        <v>-827</v>
      </c>
      <c r="I20" s="13">
        <f t="shared" si="11"/>
        <v>-821</v>
      </c>
      <c r="J20" s="13">
        <f t="shared" si="11"/>
        <v>-1312</v>
      </c>
      <c r="K20" s="13">
        <f t="shared" si="11"/>
        <v>-1732</v>
      </c>
      <c r="L20" s="13">
        <f t="shared" si="11"/>
        <v>-1259</v>
      </c>
      <c r="M20" s="13">
        <f t="shared" si="11"/>
        <v>-1071</v>
      </c>
      <c r="N20" s="13">
        <f t="shared" si="11"/>
        <v>-1201</v>
      </c>
      <c r="O20" s="13">
        <f t="shared" si="11"/>
        <v>-952</v>
      </c>
      <c r="P20" s="13">
        <f t="shared" si="11"/>
        <v>-1291</v>
      </c>
      <c r="Q20" s="13">
        <f t="shared" si="11"/>
        <v>-1150</v>
      </c>
      <c r="R20" s="13">
        <f t="shared" si="11"/>
        <v>-1201</v>
      </c>
      <c r="S20" s="13">
        <f t="shared" si="11"/>
        <v>-1177</v>
      </c>
      <c r="T20" s="13">
        <f t="shared" ref="T20" si="12">T13-T16</f>
        <v>-1392</v>
      </c>
      <c r="U20" s="13">
        <f t="shared" ref="U20:W20" si="13">U13-U16</f>
        <v>-1865</v>
      </c>
      <c r="V20" s="13">
        <f t="shared" si="13"/>
        <v>-1417</v>
      </c>
      <c r="W20" s="13">
        <f t="shared" si="13"/>
        <v>-333</v>
      </c>
      <c r="X20" s="13">
        <f t="shared" ref="X20:Z20" si="14">X13-X16</f>
        <v>-340</v>
      </c>
      <c r="Y20" s="13">
        <f t="shared" si="14"/>
        <v>-1231</v>
      </c>
      <c r="Z20" s="13">
        <f t="shared" si="14"/>
        <v>-1233</v>
      </c>
    </row>
    <row r="21" spans="1:26" x14ac:dyDescent="0.25">
      <c r="A21" s="15" t="s">
        <v>4</v>
      </c>
      <c r="B21" s="13">
        <f t="shared" ref="B21:S21" si="15">B14-B17</f>
        <v>-47</v>
      </c>
      <c r="C21" s="13">
        <f t="shared" si="15"/>
        <v>26</v>
      </c>
      <c r="D21" s="13">
        <f t="shared" si="15"/>
        <v>-56</v>
      </c>
      <c r="E21" s="13">
        <f t="shared" si="15"/>
        <v>-28</v>
      </c>
      <c r="F21" s="13">
        <f t="shared" si="15"/>
        <v>-175</v>
      </c>
      <c r="G21" s="13">
        <f t="shared" si="15"/>
        <v>-137</v>
      </c>
      <c r="H21" s="13">
        <f t="shared" si="15"/>
        <v>-211</v>
      </c>
      <c r="I21" s="13">
        <f t="shared" si="15"/>
        <v>-160</v>
      </c>
      <c r="J21" s="13">
        <f t="shared" si="15"/>
        <v>-343</v>
      </c>
      <c r="K21" s="13">
        <f t="shared" si="15"/>
        <v>-436</v>
      </c>
      <c r="L21" s="13">
        <f t="shared" si="15"/>
        <v>-303</v>
      </c>
      <c r="M21" s="13">
        <f t="shared" si="15"/>
        <v>-248</v>
      </c>
      <c r="N21" s="13">
        <f t="shared" si="15"/>
        <v>-286</v>
      </c>
      <c r="O21" s="13">
        <f t="shared" si="15"/>
        <v>-286</v>
      </c>
      <c r="P21" s="13">
        <f t="shared" si="15"/>
        <v>-646</v>
      </c>
      <c r="Q21" s="13">
        <f t="shared" si="15"/>
        <v>-605</v>
      </c>
      <c r="R21" s="13">
        <f t="shared" si="15"/>
        <v>-582</v>
      </c>
      <c r="S21" s="13">
        <f t="shared" si="15"/>
        <v>-455</v>
      </c>
      <c r="T21" s="13">
        <f t="shared" ref="T21" si="16">T14-T17</f>
        <v>-260</v>
      </c>
      <c r="U21" s="13">
        <f t="shared" ref="U21:W21" si="17">U14-U17</f>
        <v>-548</v>
      </c>
      <c r="V21" s="13">
        <f t="shared" si="17"/>
        <v>-53</v>
      </c>
      <c r="W21" s="13">
        <f t="shared" si="17"/>
        <v>476</v>
      </c>
      <c r="X21" s="13">
        <f t="shared" ref="X21:Y21" si="18">X14-X17</f>
        <v>563</v>
      </c>
      <c r="Y21" s="13">
        <f t="shared" si="18"/>
        <v>207</v>
      </c>
      <c r="Z21" s="13">
        <f>Z14-Z17</f>
        <v>264</v>
      </c>
    </row>
    <row r="22" spans="1:26" ht="15.75" thickBot="1" x14ac:dyDescent="0.3">
      <c r="A22" s="16" t="s">
        <v>5</v>
      </c>
      <c r="B22" s="13">
        <f t="shared" ref="B22:S22" si="19">B15-B18</f>
        <v>-447</v>
      </c>
      <c r="C22" s="13">
        <f t="shared" si="19"/>
        <v>-498</v>
      </c>
      <c r="D22" s="13">
        <f t="shared" si="19"/>
        <v>-520</v>
      </c>
      <c r="E22" s="13">
        <f t="shared" si="19"/>
        <v>-430</v>
      </c>
      <c r="F22" s="13">
        <f t="shared" si="19"/>
        <v>-533</v>
      </c>
      <c r="G22" s="13">
        <f t="shared" si="19"/>
        <v>-594</v>
      </c>
      <c r="H22" s="13">
        <f t="shared" si="19"/>
        <v>-616</v>
      </c>
      <c r="I22" s="13">
        <f t="shared" si="19"/>
        <v>-661</v>
      </c>
      <c r="J22" s="13">
        <f t="shared" si="19"/>
        <v>-969</v>
      </c>
      <c r="K22" s="13">
        <f t="shared" si="19"/>
        <v>-1296</v>
      </c>
      <c r="L22" s="13">
        <f t="shared" si="19"/>
        <v>-956</v>
      </c>
      <c r="M22" s="13">
        <f t="shared" si="19"/>
        <v>-823</v>
      </c>
      <c r="N22" s="13">
        <f t="shared" si="19"/>
        <v>-915</v>
      </c>
      <c r="O22" s="13">
        <f t="shared" si="19"/>
        <v>-666</v>
      </c>
      <c r="P22" s="13">
        <f t="shared" si="19"/>
        <v>-645</v>
      </c>
      <c r="Q22" s="13">
        <f t="shared" si="19"/>
        <v>-545</v>
      </c>
      <c r="R22" s="19">
        <f t="shared" si="19"/>
        <v>-619</v>
      </c>
      <c r="S22" s="19">
        <f t="shared" si="19"/>
        <v>-722</v>
      </c>
      <c r="T22" s="19">
        <f t="shared" ref="T22" si="20">T15-T18</f>
        <v>-1132</v>
      </c>
      <c r="U22" s="19">
        <f t="shared" ref="U22:W22" si="21">U15-U18</f>
        <v>-1317</v>
      </c>
      <c r="V22" s="19">
        <f t="shared" si="21"/>
        <v>-1364</v>
      </c>
      <c r="W22" s="19">
        <f t="shared" si="21"/>
        <v>-809</v>
      </c>
      <c r="X22" s="19">
        <f t="shared" ref="X22" si="22">X15-X18</f>
        <v>-903</v>
      </c>
      <c r="Y22" s="19">
        <f t="shared" ref="Y22:Z22" si="23">Y15-Y18</f>
        <v>-1438</v>
      </c>
      <c r="Z22" s="19">
        <f t="shared" si="23"/>
        <v>-1497</v>
      </c>
    </row>
    <row r="23" spans="1:26" x14ac:dyDescent="0.25">
      <c r="A23" s="20" t="s">
        <v>9</v>
      </c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6"/>
      <c r="O23" s="7"/>
      <c r="P23" s="7"/>
      <c r="Q23" s="6"/>
      <c r="R23" s="5"/>
    </row>
    <row r="24" spans="1:26" x14ac:dyDescent="0.25">
      <c r="A24" s="21" t="s">
        <v>24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6" x14ac:dyDescent="0.25">
      <c r="A25" s="22" t="s">
        <v>10</v>
      </c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6" x14ac:dyDescent="0.25">
      <c r="A26" s="23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mergeCells count="1">
    <mergeCell ref="B7:Y7"/>
  </mergeCells>
  <pageMargins left="0.7" right="0.7" top="0.75" bottom="0.75" header="0.3" footer="0.3"/>
  <pageSetup scale="7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26"/>
  <sheetViews>
    <sheetView zoomScaleNormal="100" workbookViewId="0"/>
  </sheetViews>
  <sheetFormatPr defaultColWidth="8.85546875" defaultRowHeight="15" x14ac:dyDescent="0.25"/>
  <cols>
    <col min="1" max="1" width="17.28515625" customWidth="1"/>
    <col min="2" max="18" width="10" bestFit="1" customWidth="1"/>
    <col min="19" max="23" width="9.85546875" customWidth="1"/>
    <col min="24" max="25" width="10.5703125" customWidth="1"/>
    <col min="26" max="26" width="10.42578125" customWidth="1"/>
  </cols>
  <sheetData>
    <row r="1" spans="1:26" ht="18.75" x14ac:dyDescent="0.3">
      <c r="A1" s="4" t="s">
        <v>25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6" ht="18.75" x14ac:dyDescent="0.3">
      <c r="A2" s="4" t="s">
        <v>21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6" ht="18.75" x14ac:dyDescent="0.3">
      <c r="A3" s="4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6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6" ht="15.75" thickBo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6" ht="15.75" thickBot="1" x14ac:dyDescent="0.3">
      <c r="A6" s="24"/>
      <c r="B6" s="24">
        <v>1999</v>
      </c>
      <c r="C6" s="24">
        <v>2000</v>
      </c>
      <c r="D6" s="25">
        <v>2001</v>
      </c>
      <c r="E6" s="24">
        <v>2002</v>
      </c>
      <c r="F6" s="25">
        <v>2003</v>
      </c>
      <c r="G6" s="24">
        <v>2004</v>
      </c>
      <c r="H6" s="25">
        <v>2005</v>
      </c>
      <c r="I6" s="24">
        <v>2006</v>
      </c>
      <c r="J6" s="25">
        <v>2007</v>
      </c>
      <c r="K6" s="24">
        <v>2008</v>
      </c>
      <c r="L6" s="25">
        <v>2009</v>
      </c>
      <c r="M6" s="24">
        <v>2010</v>
      </c>
      <c r="N6" s="25">
        <v>2011</v>
      </c>
      <c r="O6" s="24">
        <v>2012</v>
      </c>
      <c r="P6" s="24">
        <v>2013</v>
      </c>
      <c r="Q6" s="24">
        <v>2014</v>
      </c>
      <c r="R6" s="24">
        <v>2015</v>
      </c>
      <c r="S6" s="24">
        <v>2016</v>
      </c>
      <c r="T6" s="24">
        <v>2017</v>
      </c>
      <c r="U6" s="24">
        <v>2018</v>
      </c>
      <c r="V6" s="24">
        <v>2019</v>
      </c>
      <c r="W6" s="24">
        <v>2020</v>
      </c>
      <c r="X6" s="24">
        <v>2021</v>
      </c>
      <c r="Y6" s="24">
        <v>2022</v>
      </c>
      <c r="Z6" s="24">
        <v>2023</v>
      </c>
    </row>
    <row r="7" spans="1:26" x14ac:dyDescent="0.25">
      <c r="A7" s="8"/>
      <c r="B7" s="26" t="s">
        <v>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7"/>
    </row>
    <row r="8" spans="1:26" x14ac:dyDescent="0.25">
      <c r="A8" s="8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9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x14ac:dyDescent="0.25">
      <c r="A9" s="8" t="s">
        <v>3</v>
      </c>
      <c r="B9" s="13">
        <f t="shared" ref="B9:S9" si="0">B13+B16</f>
        <v>1185262</v>
      </c>
      <c r="C9" s="13">
        <f t="shared" si="0"/>
        <v>1344421</v>
      </c>
      <c r="D9" s="13">
        <f t="shared" si="0"/>
        <v>1343099</v>
      </c>
      <c r="E9" s="13">
        <f t="shared" si="0"/>
        <v>1362248</v>
      </c>
      <c r="F9" s="13">
        <f t="shared" si="0"/>
        <v>1363852</v>
      </c>
      <c r="G9" s="13">
        <f t="shared" si="0"/>
        <v>1452063</v>
      </c>
      <c r="H9" s="13">
        <f t="shared" si="0"/>
        <v>1535832</v>
      </c>
      <c r="I9" s="13">
        <f t="shared" si="0"/>
        <v>1596959</v>
      </c>
      <c r="J9" s="13">
        <f t="shared" si="0"/>
        <v>1663295</v>
      </c>
      <c r="K9" s="13">
        <f t="shared" si="0"/>
        <v>1757138</v>
      </c>
      <c r="L9" s="13">
        <f t="shared" si="0"/>
        <v>1535330</v>
      </c>
      <c r="M9" s="13">
        <f t="shared" si="0"/>
        <v>1658369</v>
      </c>
      <c r="N9" s="13">
        <f t="shared" si="0"/>
        <v>1808733</v>
      </c>
      <c r="O9" s="13">
        <f t="shared" si="0"/>
        <v>1850405</v>
      </c>
      <c r="P9" s="13">
        <f t="shared" si="0"/>
        <v>1924551</v>
      </c>
      <c r="Q9" s="13">
        <f t="shared" si="0"/>
        <v>2043846</v>
      </c>
      <c r="R9" s="13">
        <f t="shared" si="0"/>
        <v>2055187</v>
      </c>
      <c r="S9" s="13">
        <f t="shared" si="0"/>
        <v>2057521</v>
      </c>
      <c r="T9" s="13">
        <f t="shared" ref="T9" si="1">T13+T16</f>
        <v>2165259</v>
      </c>
      <c r="U9" s="13">
        <f t="shared" ref="U9:V9" si="2">U13+U16</f>
        <v>2297245</v>
      </c>
      <c r="V9" s="13">
        <f t="shared" si="2"/>
        <v>2362833</v>
      </c>
      <c r="W9" s="13">
        <f>W13+W16</f>
        <v>2137179</v>
      </c>
      <c r="X9" s="13">
        <f>X13+X16</f>
        <v>2481355</v>
      </c>
      <c r="Y9" s="13">
        <f>Y13+Y16</f>
        <v>2968555</v>
      </c>
      <c r="Z9" s="13">
        <f>Z13+Z16</f>
        <v>3018767</v>
      </c>
    </row>
    <row r="10" spans="1:26" x14ac:dyDescent="0.25">
      <c r="A10" s="15" t="s">
        <v>4</v>
      </c>
      <c r="B10" s="13">
        <f t="shared" ref="B10:S10" si="3">B14+B17</f>
        <v>807493</v>
      </c>
      <c r="C10" s="13">
        <f t="shared" si="3"/>
        <v>915437</v>
      </c>
      <c r="D10" s="13">
        <f t="shared" si="3"/>
        <v>896677</v>
      </c>
      <c r="E10" s="13">
        <f t="shared" si="3"/>
        <v>903705</v>
      </c>
      <c r="F10" s="13">
        <f t="shared" si="3"/>
        <v>876313</v>
      </c>
      <c r="G10" s="13">
        <f t="shared" si="3"/>
        <v>937577</v>
      </c>
      <c r="H10" s="13">
        <f t="shared" si="3"/>
        <v>991677</v>
      </c>
      <c r="I10" s="13">
        <f t="shared" si="3"/>
        <v>1018451</v>
      </c>
      <c r="J10" s="13">
        <f t="shared" si="3"/>
        <v>1045727</v>
      </c>
      <c r="K10" s="13">
        <f t="shared" si="3"/>
        <v>1110608</v>
      </c>
      <c r="L10" s="13">
        <f t="shared" si="3"/>
        <v>918828</v>
      </c>
      <c r="M10" s="13">
        <f t="shared" si="3"/>
        <v>1003095</v>
      </c>
      <c r="N10" s="13">
        <f t="shared" si="3"/>
        <v>1108767</v>
      </c>
      <c r="O10" s="13">
        <f t="shared" si="3"/>
        <v>1143749</v>
      </c>
      <c r="P10" s="13">
        <f t="shared" si="3"/>
        <v>1183790</v>
      </c>
      <c r="Q10" s="13">
        <f t="shared" si="3"/>
        <v>1284288</v>
      </c>
      <c r="R10" s="13">
        <f t="shared" si="3"/>
        <v>1316974</v>
      </c>
      <c r="S10" s="13">
        <f t="shared" si="3"/>
        <v>1323963</v>
      </c>
      <c r="T10" s="13">
        <f t="shared" ref="T10" si="4">T14+T17</f>
        <v>1393580</v>
      </c>
      <c r="U10" s="13">
        <f t="shared" ref="U10:W10" si="5">U14+U17</f>
        <v>1488955</v>
      </c>
      <c r="V10" s="13">
        <f t="shared" si="5"/>
        <v>1530919</v>
      </c>
      <c r="W10" s="13">
        <f t="shared" si="5"/>
        <v>1358002</v>
      </c>
      <c r="X10" s="13">
        <f t="shared" ref="X10:Z11" si="6">X14+X17</f>
        <v>1578464</v>
      </c>
      <c r="Y10" s="13">
        <f t="shared" si="6"/>
        <v>1919185</v>
      </c>
      <c r="Z10" s="13">
        <f t="shared" si="6"/>
        <v>1954866</v>
      </c>
    </row>
    <row r="11" spans="1:26" x14ac:dyDescent="0.25">
      <c r="A11" s="15" t="s">
        <v>5</v>
      </c>
      <c r="B11" s="13">
        <f t="shared" ref="B11:S11" si="7">B15+B18</f>
        <v>377769</v>
      </c>
      <c r="C11" s="13">
        <f t="shared" si="7"/>
        <v>428984</v>
      </c>
      <c r="D11" s="13">
        <f t="shared" si="7"/>
        <v>446422</v>
      </c>
      <c r="E11" s="13">
        <f t="shared" si="7"/>
        <v>458543</v>
      </c>
      <c r="F11" s="13">
        <f t="shared" si="7"/>
        <v>487539</v>
      </c>
      <c r="G11" s="13">
        <f t="shared" si="7"/>
        <v>514486</v>
      </c>
      <c r="H11" s="13">
        <f t="shared" si="7"/>
        <v>544155</v>
      </c>
      <c r="I11" s="13">
        <f t="shared" si="7"/>
        <v>578508</v>
      </c>
      <c r="J11" s="13">
        <f t="shared" si="7"/>
        <v>617568</v>
      </c>
      <c r="K11" s="13">
        <f t="shared" si="7"/>
        <v>646530</v>
      </c>
      <c r="L11" s="13">
        <f t="shared" si="7"/>
        <v>616502</v>
      </c>
      <c r="M11" s="13">
        <f t="shared" si="7"/>
        <v>655274</v>
      </c>
      <c r="N11" s="13">
        <f t="shared" si="7"/>
        <v>699966</v>
      </c>
      <c r="O11" s="13">
        <f t="shared" si="7"/>
        <v>706656</v>
      </c>
      <c r="P11" s="13">
        <f t="shared" si="7"/>
        <v>740761</v>
      </c>
      <c r="Q11" s="13">
        <f t="shared" si="7"/>
        <v>759558</v>
      </c>
      <c r="R11" s="13">
        <f t="shared" si="7"/>
        <v>738213</v>
      </c>
      <c r="S11" s="13">
        <f t="shared" si="7"/>
        <v>733558</v>
      </c>
      <c r="T11" s="13">
        <f t="shared" ref="T11" si="8">T15+T18</f>
        <v>771679</v>
      </c>
      <c r="U11" s="13">
        <f t="shared" ref="U11:W11" si="9">U15+U18</f>
        <v>808290</v>
      </c>
      <c r="V11" s="13">
        <f t="shared" si="9"/>
        <v>831914</v>
      </c>
      <c r="W11" s="13">
        <f t="shared" si="9"/>
        <v>779177</v>
      </c>
      <c r="X11" s="13">
        <f t="shared" ref="X11:Y11" si="10">X15+X18</f>
        <v>902891</v>
      </c>
      <c r="Y11" s="13">
        <f t="shared" si="10"/>
        <v>1049370</v>
      </c>
      <c r="Z11" s="13">
        <f t="shared" si="6"/>
        <v>1063901</v>
      </c>
    </row>
    <row r="12" spans="1:26" x14ac:dyDescent="0.25">
      <c r="A12" s="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x14ac:dyDescent="0.25">
      <c r="A13" s="12" t="s">
        <v>6</v>
      </c>
      <c r="B13" s="13">
        <v>610811</v>
      </c>
      <c r="C13" s="13">
        <v>703474</v>
      </c>
      <c r="D13" s="13">
        <v>704373</v>
      </c>
      <c r="E13" s="13">
        <v>707446</v>
      </c>
      <c r="F13" s="13">
        <v>706342</v>
      </c>
      <c r="G13" s="13">
        <v>755838</v>
      </c>
      <c r="H13" s="13">
        <v>796023</v>
      </c>
      <c r="I13" s="13">
        <v>819077</v>
      </c>
      <c r="J13" s="13">
        <v>848808</v>
      </c>
      <c r="K13" s="13">
        <v>893203</v>
      </c>
      <c r="L13" s="13">
        <v>756331</v>
      </c>
      <c r="M13" s="13">
        <v>813580</v>
      </c>
      <c r="N13" s="13">
        <v>894238</v>
      </c>
      <c r="O13" s="13">
        <v>907940</v>
      </c>
      <c r="P13" s="13">
        <v>947369</v>
      </c>
      <c r="Q13" s="13">
        <v>1012891</v>
      </c>
      <c r="R13" s="13">
        <v>1003061</v>
      </c>
      <c r="S13" s="13">
        <v>1004873</v>
      </c>
      <c r="T13" s="13">
        <v>1059164</v>
      </c>
      <c r="U13" s="13">
        <v>1126835</v>
      </c>
      <c r="V13" s="13">
        <v>1164457</v>
      </c>
      <c r="W13" s="13">
        <v>1044056</v>
      </c>
      <c r="X13" s="13">
        <v>1241989</v>
      </c>
      <c r="Y13" s="13">
        <v>1492385</v>
      </c>
      <c r="Z13" s="13">
        <v>1510372</v>
      </c>
    </row>
    <row r="14" spans="1:26" x14ac:dyDescent="0.25">
      <c r="A14" s="17" t="s">
        <v>4</v>
      </c>
      <c r="B14" s="13">
        <v>421926</v>
      </c>
      <c r="C14" s="13">
        <v>488982</v>
      </c>
      <c r="D14" s="13">
        <v>481162</v>
      </c>
      <c r="E14" s="13">
        <v>478175</v>
      </c>
      <c r="F14" s="13">
        <v>462573</v>
      </c>
      <c r="G14" s="13">
        <v>498596</v>
      </c>
      <c r="H14" s="13">
        <v>523945</v>
      </c>
      <c r="I14" s="13">
        <v>529824</v>
      </c>
      <c r="J14" s="13">
        <v>540026</v>
      </c>
      <c r="K14" s="13">
        <v>569939</v>
      </c>
      <c r="L14" s="13">
        <v>448079</v>
      </c>
      <c r="M14" s="13">
        <v>485942</v>
      </c>
      <c r="N14" s="13">
        <v>544254</v>
      </c>
      <c r="O14" s="13">
        <v>554612</v>
      </c>
      <c r="P14" s="13">
        <v>576989</v>
      </c>
      <c r="Q14" s="13">
        <v>633112</v>
      </c>
      <c r="R14" s="13">
        <v>633955</v>
      </c>
      <c r="S14" s="13">
        <v>638095</v>
      </c>
      <c r="T14" s="13">
        <v>673326</v>
      </c>
      <c r="U14" s="13">
        <v>722690</v>
      </c>
      <c r="V14" s="13">
        <v>748500</v>
      </c>
      <c r="W14" s="13">
        <v>654470</v>
      </c>
      <c r="X14" s="13">
        <v>790542</v>
      </c>
      <c r="Y14" s="13">
        <v>967700</v>
      </c>
      <c r="Z14" s="13">
        <v>978422</v>
      </c>
    </row>
    <row r="15" spans="1:26" x14ac:dyDescent="0.25">
      <c r="A15" s="17" t="s">
        <v>5</v>
      </c>
      <c r="B15" s="13">
        <v>188885</v>
      </c>
      <c r="C15" s="13">
        <v>214492</v>
      </c>
      <c r="D15" s="13">
        <v>223211</v>
      </c>
      <c r="E15" s="13">
        <v>229271</v>
      </c>
      <c r="F15" s="13">
        <v>243769</v>
      </c>
      <c r="G15" s="13">
        <v>257242</v>
      </c>
      <c r="H15" s="13">
        <v>272078</v>
      </c>
      <c r="I15" s="13">
        <v>289253</v>
      </c>
      <c r="J15" s="13">
        <v>308782</v>
      </c>
      <c r="K15" s="13">
        <v>323264</v>
      </c>
      <c r="L15" s="13">
        <v>308252</v>
      </c>
      <c r="M15" s="13">
        <v>327638</v>
      </c>
      <c r="N15" s="13">
        <v>349984</v>
      </c>
      <c r="O15" s="13">
        <v>353328</v>
      </c>
      <c r="P15" s="13">
        <v>370380</v>
      </c>
      <c r="Q15" s="13">
        <v>379779</v>
      </c>
      <c r="R15" s="13">
        <v>369106</v>
      </c>
      <c r="S15" s="13">
        <v>366778</v>
      </c>
      <c r="T15" s="13">
        <v>385838</v>
      </c>
      <c r="U15" s="13">
        <v>404145</v>
      </c>
      <c r="V15" s="13">
        <v>415957</v>
      </c>
      <c r="W15" s="13">
        <v>389586</v>
      </c>
      <c r="X15" s="13">
        <v>451447</v>
      </c>
      <c r="Y15" s="13">
        <v>524685</v>
      </c>
      <c r="Z15" s="13">
        <v>531950</v>
      </c>
    </row>
    <row r="16" spans="1:26" x14ac:dyDescent="0.25">
      <c r="A16" s="18" t="s">
        <v>7</v>
      </c>
      <c r="B16" s="13">
        <v>574451</v>
      </c>
      <c r="C16" s="13">
        <v>640947</v>
      </c>
      <c r="D16" s="13">
        <v>638726</v>
      </c>
      <c r="E16" s="13">
        <v>654802</v>
      </c>
      <c r="F16" s="13">
        <v>657510</v>
      </c>
      <c r="G16" s="13">
        <v>696225</v>
      </c>
      <c r="H16" s="13">
        <v>739809</v>
      </c>
      <c r="I16" s="13">
        <v>777882</v>
      </c>
      <c r="J16" s="13">
        <v>814487</v>
      </c>
      <c r="K16" s="13">
        <v>863935</v>
      </c>
      <c r="L16" s="13">
        <v>778999</v>
      </c>
      <c r="M16" s="13">
        <v>844789</v>
      </c>
      <c r="N16" s="13">
        <v>914495</v>
      </c>
      <c r="O16" s="13">
        <v>942465</v>
      </c>
      <c r="P16" s="13">
        <v>977182</v>
      </c>
      <c r="Q16" s="13">
        <v>1030955</v>
      </c>
      <c r="R16" s="13">
        <v>1052126</v>
      </c>
      <c r="S16" s="13">
        <v>1052648</v>
      </c>
      <c r="T16" s="13">
        <v>1106095</v>
      </c>
      <c r="U16" s="13">
        <v>1170410</v>
      </c>
      <c r="V16" s="13">
        <v>1198376</v>
      </c>
      <c r="W16" s="13">
        <v>1093123</v>
      </c>
      <c r="X16" s="13">
        <v>1239366</v>
      </c>
      <c r="Y16" s="13">
        <v>1476170</v>
      </c>
      <c r="Z16" s="13">
        <v>1508395</v>
      </c>
    </row>
    <row r="17" spans="1:26" x14ac:dyDescent="0.25">
      <c r="A17" s="17" t="s">
        <v>4</v>
      </c>
      <c r="B17" s="13">
        <v>385567</v>
      </c>
      <c r="C17" s="13">
        <v>426455</v>
      </c>
      <c r="D17" s="13">
        <v>415515</v>
      </c>
      <c r="E17" s="13">
        <v>425530</v>
      </c>
      <c r="F17" s="13">
        <v>413740</v>
      </c>
      <c r="G17" s="13">
        <v>438981</v>
      </c>
      <c r="H17" s="13">
        <v>467732</v>
      </c>
      <c r="I17" s="13">
        <v>488627</v>
      </c>
      <c r="J17" s="13">
        <v>505701</v>
      </c>
      <c r="K17" s="13">
        <v>540669</v>
      </c>
      <c r="L17" s="13">
        <v>470749</v>
      </c>
      <c r="M17" s="13">
        <v>517153</v>
      </c>
      <c r="N17" s="13">
        <v>564513</v>
      </c>
      <c r="O17" s="13">
        <v>589137</v>
      </c>
      <c r="P17" s="13">
        <v>606801</v>
      </c>
      <c r="Q17" s="13">
        <v>651176</v>
      </c>
      <c r="R17" s="13">
        <v>683019</v>
      </c>
      <c r="S17" s="13">
        <v>685868</v>
      </c>
      <c r="T17" s="13">
        <v>720254</v>
      </c>
      <c r="U17" s="13">
        <v>766265</v>
      </c>
      <c r="V17" s="13">
        <v>782419</v>
      </c>
      <c r="W17" s="13">
        <v>703532</v>
      </c>
      <c r="X17" s="13">
        <v>787922</v>
      </c>
      <c r="Y17" s="13">
        <v>951485</v>
      </c>
      <c r="Z17" s="13">
        <v>976444</v>
      </c>
    </row>
    <row r="18" spans="1:26" x14ac:dyDescent="0.25">
      <c r="A18" s="17" t="s">
        <v>5</v>
      </c>
      <c r="B18" s="13">
        <v>188884</v>
      </c>
      <c r="C18" s="13">
        <v>214492</v>
      </c>
      <c r="D18" s="13">
        <v>223211</v>
      </c>
      <c r="E18" s="13">
        <v>229272</v>
      </c>
      <c r="F18" s="13">
        <v>243770</v>
      </c>
      <c r="G18" s="13">
        <v>257244</v>
      </c>
      <c r="H18" s="13">
        <v>272077</v>
      </c>
      <c r="I18" s="13">
        <v>289255</v>
      </c>
      <c r="J18" s="13">
        <v>308786</v>
      </c>
      <c r="K18" s="13">
        <v>323266</v>
      </c>
      <c r="L18" s="13">
        <v>308250</v>
      </c>
      <c r="M18" s="13">
        <v>327636</v>
      </c>
      <c r="N18" s="13">
        <v>349982</v>
      </c>
      <c r="O18" s="13">
        <v>353328</v>
      </c>
      <c r="P18" s="13">
        <v>370381</v>
      </c>
      <c r="Q18" s="13">
        <v>379779</v>
      </c>
      <c r="R18" s="13">
        <v>369107</v>
      </c>
      <c r="S18" s="13">
        <v>366780</v>
      </c>
      <c r="T18" s="13">
        <v>385841</v>
      </c>
      <c r="U18" s="13">
        <v>404145</v>
      </c>
      <c r="V18" s="13">
        <v>415957</v>
      </c>
      <c r="W18" s="13">
        <v>389591</v>
      </c>
      <c r="X18" s="13">
        <v>451444</v>
      </c>
      <c r="Y18" s="13">
        <v>524685</v>
      </c>
      <c r="Z18" s="13">
        <v>531951</v>
      </c>
    </row>
    <row r="19" spans="1:26" x14ac:dyDescent="0.25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x14ac:dyDescent="0.25">
      <c r="A20" s="8" t="s">
        <v>8</v>
      </c>
      <c r="B20" s="13">
        <f t="shared" ref="B20:R20" si="11">B13-B16</f>
        <v>36360</v>
      </c>
      <c r="C20" s="13">
        <f t="shared" si="11"/>
        <v>62527</v>
      </c>
      <c r="D20" s="13">
        <f t="shared" si="11"/>
        <v>65647</v>
      </c>
      <c r="E20" s="13">
        <f t="shared" si="11"/>
        <v>52644</v>
      </c>
      <c r="F20" s="13">
        <f t="shared" si="11"/>
        <v>48832</v>
      </c>
      <c r="G20" s="13">
        <f t="shared" si="11"/>
        <v>59613</v>
      </c>
      <c r="H20" s="13">
        <f t="shared" si="11"/>
        <v>56214</v>
      </c>
      <c r="I20" s="13">
        <f t="shared" si="11"/>
        <v>41195</v>
      </c>
      <c r="J20" s="13">
        <f t="shared" si="11"/>
        <v>34321</v>
      </c>
      <c r="K20" s="13">
        <f t="shared" si="11"/>
        <v>29268</v>
      </c>
      <c r="L20" s="13">
        <f t="shared" si="11"/>
        <v>-22668</v>
      </c>
      <c r="M20" s="13">
        <f t="shared" si="11"/>
        <v>-31209</v>
      </c>
      <c r="N20" s="13">
        <f t="shared" si="11"/>
        <v>-20257</v>
      </c>
      <c r="O20" s="13">
        <f t="shared" si="11"/>
        <v>-34525</v>
      </c>
      <c r="P20" s="13">
        <f t="shared" si="11"/>
        <v>-29813</v>
      </c>
      <c r="Q20" s="13">
        <f t="shared" si="11"/>
        <v>-18064</v>
      </c>
      <c r="R20" s="13">
        <f t="shared" si="11"/>
        <v>-49065</v>
      </c>
      <c r="S20" s="13">
        <f>S13-S16</f>
        <v>-47775</v>
      </c>
      <c r="T20" s="13">
        <f t="shared" ref="T20" si="12">T13-T16</f>
        <v>-46931</v>
      </c>
      <c r="U20" s="13">
        <f t="shared" ref="U20:W20" si="13">U13-U16</f>
        <v>-43575</v>
      </c>
      <c r="V20" s="13">
        <f t="shared" si="13"/>
        <v>-33919</v>
      </c>
      <c r="W20" s="13">
        <f t="shared" si="13"/>
        <v>-49067</v>
      </c>
      <c r="X20" s="13">
        <f t="shared" ref="X20:Z20" si="14">X13-X16</f>
        <v>2623</v>
      </c>
      <c r="Y20" s="13">
        <f t="shared" si="14"/>
        <v>16215</v>
      </c>
      <c r="Z20" s="13">
        <f t="shared" si="14"/>
        <v>1977</v>
      </c>
    </row>
    <row r="21" spans="1:26" x14ac:dyDescent="0.25">
      <c r="A21" s="15" t="s">
        <v>4</v>
      </c>
      <c r="B21" s="13">
        <f t="shared" ref="B21:S21" si="15">B14-B17</f>
        <v>36359</v>
      </c>
      <c r="C21" s="13">
        <f t="shared" si="15"/>
        <v>62527</v>
      </c>
      <c r="D21" s="13">
        <f t="shared" si="15"/>
        <v>65647</v>
      </c>
      <c r="E21" s="13">
        <f t="shared" si="15"/>
        <v>52645</v>
      </c>
      <c r="F21" s="13">
        <f t="shared" si="15"/>
        <v>48833</v>
      </c>
      <c r="G21" s="13">
        <f t="shared" si="15"/>
        <v>59615</v>
      </c>
      <c r="H21" s="13">
        <f t="shared" si="15"/>
        <v>56213</v>
      </c>
      <c r="I21" s="13">
        <f t="shared" si="15"/>
        <v>41197</v>
      </c>
      <c r="J21" s="13">
        <f t="shared" si="15"/>
        <v>34325</v>
      </c>
      <c r="K21" s="13">
        <f t="shared" si="15"/>
        <v>29270</v>
      </c>
      <c r="L21" s="13">
        <f t="shared" si="15"/>
        <v>-22670</v>
      </c>
      <c r="M21" s="13">
        <f t="shared" si="15"/>
        <v>-31211</v>
      </c>
      <c r="N21" s="13">
        <f t="shared" si="15"/>
        <v>-20259</v>
      </c>
      <c r="O21" s="13">
        <f t="shared" si="15"/>
        <v>-34525</v>
      </c>
      <c r="P21" s="13">
        <f t="shared" si="15"/>
        <v>-29812</v>
      </c>
      <c r="Q21" s="13">
        <f t="shared" si="15"/>
        <v>-18064</v>
      </c>
      <c r="R21" s="13">
        <f t="shared" si="15"/>
        <v>-49064</v>
      </c>
      <c r="S21" s="13">
        <f t="shared" si="15"/>
        <v>-47773</v>
      </c>
      <c r="T21" s="13">
        <f t="shared" ref="T21" si="16">T14-T17</f>
        <v>-46928</v>
      </c>
      <c r="U21" s="13">
        <f t="shared" ref="U21:W21" si="17">U14-U17</f>
        <v>-43575</v>
      </c>
      <c r="V21" s="13">
        <f t="shared" si="17"/>
        <v>-33919</v>
      </c>
      <c r="W21" s="13">
        <f t="shared" si="17"/>
        <v>-49062</v>
      </c>
      <c r="X21" s="13">
        <f t="shared" ref="X21:Y21" si="18">X14-X17</f>
        <v>2620</v>
      </c>
      <c r="Y21" s="13">
        <f t="shared" si="18"/>
        <v>16215</v>
      </c>
      <c r="Z21" s="13">
        <f>Z14-Z17</f>
        <v>1978</v>
      </c>
    </row>
    <row r="22" spans="1:26" ht="15.75" thickBot="1" x14ac:dyDescent="0.3">
      <c r="A22" s="16" t="s">
        <v>5</v>
      </c>
      <c r="B22" s="13">
        <f t="shared" ref="B22:R22" si="19">B15-B18</f>
        <v>1</v>
      </c>
      <c r="C22" s="13">
        <f t="shared" si="19"/>
        <v>0</v>
      </c>
      <c r="D22" s="13">
        <f t="shared" si="19"/>
        <v>0</v>
      </c>
      <c r="E22" s="13">
        <f t="shared" si="19"/>
        <v>-1</v>
      </c>
      <c r="F22" s="13">
        <f t="shared" si="19"/>
        <v>-1</v>
      </c>
      <c r="G22" s="13">
        <f t="shared" si="19"/>
        <v>-2</v>
      </c>
      <c r="H22" s="13">
        <f t="shared" si="19"/>
        <v>1</v>
      </c>
      <c r="I22" s="13">
        <f t="shared" si="19"/>
        <v>-2</v>
      </c>
      <c r="J22" s="13">
        <f t="shared" si="19"/>
        <v>-4</v>
      </c>
      <c r="K22" s="13">
        <f t="shared" si="19"/>
        <v>-2</v>
      </c>
      <c r="L22" s="13">
        <f t="shared" si="19"/>
        <v>2</v>
      </c>
      <c r="M22" s="13">
        <f t="shared" si="19"/>
        <v>2</v>
      </c>
      <c r="N22" s="13">
        <f t="shared" si="19"/>
        <v>2</v>
      </c>
      <c r="O22" s="13">
        <f t="shared" si="19"/>
        <v>0</v>
      </c>
      <c r="P22" s="13">
        <f t="shared" si="19"/>
        <v>-1</v>
      </c>
      <c r="Q22" s="13">
        <f t="shared" si="19"/>
        <v>0</v>
      </c>
      <c r="R22" s="19">
        <f t="shared" si="19"/>
        <v>-1</v>
      </c>
      <c r="S22" s="19">
        <f>S15-S18</f>
        <v>-2</v>
      </c>
      <c r="T22" s="19">
        <f t="shared" ref="T22" si="20">T15-T18</f>
        <v>-3</v>
      </c>
      <c r="U22" s="19">
        <f t="shared" ref="U22:X22" si="21">U15-U18</f>
        <v>0</v>
      </c>
      <c r="V22" s="19">
        <f t="shared" si="21"/>
        <v>0</v>
      </c>
      <c r="W22" s="19">
        <f t="shared" si="21"/>
        <v>-5</v>
      </c>
      <c r="X22" s="19">
        <f t="shared" si="21"/>
        <v>3</v>
      </c>
      <c r="Y22" s="19">
        <f t="shared" ref="Y22:Z22" si="22">Y15-Y18</f>
        <v>0</v>
      </c>
      <c r="Z22" s="19">
        <f t="shared" si="22"/>
        <v>-1</v>
      </c>
    </row>
    <row r="23" spans="1:26" x14ac:dyDescent="0.25">
      <c r="A23" s="20" t="s">
        <v>9</v>
      </c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6"/>
      <c r="O23" s="7"/>
      <c r="P23" s="7"/>
      <c r="Q23" s="6"/>
      <c r="R23" s="5"/>
    </row>
    <row r="24" spans="1:26" x14ac:dyDescent="0.25">
      <c r="A24" s="21" t="s">
        <v>24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6" x14ac:dyDescent="0.25">
      <c r="A25" s="22" t="s">
        <v>10</v>
      </c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6" x14ac:dyDescent="0.25">
      <c r="A26" s="23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mergeCells count="1">
    <mergeCell ref="B7:Y7"/>
  </mergeCells>
  <pageMargins left="0.7" right="0.7" top="0.75" bottom="0.75" header="0.3" footer="0.3"/>
  <pageSetup scale="51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26"/>
  <sheetViews>
    <sheetView zoomScaleNormal="100" workbookViewId="0"/>
  </sheetViews>
  <sheetFormatPr defaultColWidth="8.85546875" defaultRowHeight="15" x14ac:dyDescent="0.25"/>
  <cols>
    <col min="1" max="1" width="17.28515625" customWidth="1"/>
    <col min="2" max="17" width="7.42578125" bestFit="1" customWidth="1"/>
    <col min="18" max="18" width="8" bestFit="1" customWidth="1"/>
    <col min="19" max="25" width="8.28515625" customWidth="1"/>
  </cols>
  <sheetData>
    <row r="1" spans="1:26" ht="18.75" x14ac:dyDescent="0.3">
      <c r="A1" s="4" t="s">
        <v>25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6" ht="18.75" x14ac:dyDescent="0.3">
      <c r="A2" s="4" t="s">
        <v>11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6" ht="18.75" x14ac:dyDescent="0.3">
      <c r="A3" s="4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6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6" ht="15.75" thickBo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6" ht="15.75" thickBot="1" x14ac:dyDescent="0.3">
      <c r="A6" s="24"/>
      <c r="B6" s="24">
        <v>1999</v>
      </c>
      <c r="C6" s="24">
        <v>2000</v>
      </c>
      <c r="D6" s="25">
        <v>2001</v>
      </c>
      <c r="E6" s="24">
        <v>2002</v>
      </c>
      <c r="F6" s="25">
        <v>2003</v>
      </c>
      <c r="G6" s="24">
        <v>2004</v>
      </c>
      <c r="H6" s="25">
        <v>2005</v>
      </c>
      <c r="I6" s="24">
        <v>2006</v>
      </c>
      <c r="J6" s="25">
        <v>2007</v>
      </c>
      <c r="K6" s="24">
        <v>2008</v>
      </c>
      <c r="L6" s="25">
        <v>2009</v>
      </c>
      <c r="M6" s="24">
        <v>2010</v>
      </c>
      <c r="N6" s="25">
        <v>2011</v>
      </c>
      <c r="O6" s="24">
        <v>2012</v>
      </c>
      <c r="P6" s="24">
        <v>2013</v>
      </c>
      <c r="Q6" s="24">
        <v>2014</v>
      </c>
      <c r="R6" s="24">
        <v>2015</v>
      </c>
      <c r="S6" s="24">
        <v>2016</v>
      </c>
      <c r="T6" s="24">
        <v>2017</v>
      </c>
      <c r="U6" s="24">
        <v>2018</v>
      </c>
      <c r="V6" s="24">
        <v>2019</v>
      </c>
      <c r="W6" s="24">
        <v>2020</v>
      </c>
      <c r="X6" s="24">
        <v>2021</v>
      </c>
      <c r="Y6" s="24">
        <v>2022</v>
      </c>
      <c r="Z6" s="24">
        <v>2023</v>
      </c>
    </row>
    <row r="7" spans="1:26" x14ac:dyDescent="0.25">
      <c r="A7" s="8"/>
      <c r="B7" s="26" t="s">
        <v>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7"/>
    </row>
    <row r="8" spans="1:26" x14ac:dyDescent="0.25">
      <c r="A8" s="8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9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x14ac:dyDescent="0.25">
      <c r="A9" s="8" t="s">
        <v>3</v>
      </c>
      <c r="B9" s="13">
        <f t="shared" ref="B9:S9" si="0">B13+B16</f>
        <v>15091</v>
      </c>
      <c r="C9" s="13">
        <f t="shared" si="0"/>
        <v>18224</v>
      </c>
      <c r="D9" s="13">
        <f t="shared" si="0"/>
        <v>17793</v>
      </c>
      <c r="E9" s="13">
        <f t="shared" si="0"/>
        <v>20611</v>
      </c>
      <c r="F9" s="13">
        <f t="shared" si="0"/>
        <v>22499</v>
      </c>
      <c r="G9" s="13">
        <f t="shared" si="0"/>
        <v>24540</v>
      </c>
      <c r="H9" s="13">
        <f t="shared" si="0"/>
        <v>27617</v>
      </c>
      <c r="I9" s="13">
        <f t="shared" si="0"/>
        <v>30173</v>
      </c>
      <c r="J9" s="13">
        <f t="shared" si="0"/>
        <v>34910</v>
      </c>
      <c r="K9" s="13">
        <f t="shared" si="0"/>
        <v>40948</v>
      </c>
      <c r="L9" s="13">
        <f t="shared" si="0"/>
        <v>29756</v>
      </c>
      <c r="M9" s="13">
        <f t="shared" si="0"/>
        <v>34750</v>
      </c>
      <c r="N9" s="13">
        <f t="shared" si="0"/>
        <v>40991</v>
      </c>
      <c r="O9" s="13">
        <f t="shared" si="0"/>
        <v>40920</v>
      </c>
      <c r="P9" s="13">
        <f t="shared" si="0"/>
        <v>43168</v>
      </c>
      <c r="Q9" s="13">
        <f t="shared" si="0"/>
        <v>40190</v>
      </c>
      <c r="R9" s="13">
        <f t="shared" si="0"/>
        <v>33958</v>
      </c>
      <c r="S9" s="13">
        <f t="shared" si="0"/>
        <v>35843</v>
      </c>
      <c r="T9" s="13">
        <f t="shared" ref="T9" si="1">T13+T16</f>
        <v>35330</v>
      </c>
      <c r="U9" s="13">
        <f t="shared" ref="U9:V9" si="2">U13+U16</f>
        <v>40338</v>
      </c>
      <c r="V9" s="13">
        <f t="shared" si="2"/>
        <v>42240</v>
      </c>
      <c r="W9" s="13">
        <f>W13+W16</f>
        <v>33332</v>
      </c>
      <c r="X9" s="13">
        <f>X13+X16</f>
        <v>38200</v>
      </c>
      <c r="Y9" s="13">
        <f>Y13+Y16</f>
        <v>43549</v>
      </c>
      <c r="Z9" s="13">
        <f>Z13+Z16</f>
        <v>42620</v>
      </c>
    </row>
    <row r="10" spans="1:26" x14ac:dyDescent="0.25">
      <c r="A10" s="15" t="s">
        <v>4</v>
      </c>
      <c r="B10" s="13">
        <f t="shared" ref="B10:S10" si="3">B14+B17</f>
        <v>8547</v>
      </c>
      <c r="C10" s="13">
        <f t="shared" si="3"/>
        <v>10931</v>
      </c>
      <c r="D10" s="13">
        <f t="shared" si="3"/>
        <v>9506</v>
      </c>
      <c r="E10" s="13">
        <f t="shared" si="3"/>
        <v>11694</v>
      </c>
      <c r="F10" s="13">
        <f t="shared" si="3"/>
        <v>12278</v>
      </c>
      <c r="G10" s="13">
        <f t="shared" si="3"/>
        <v>13496</v>
      </c>
      <c r="H10" s="13">
        <f t="shared" si="3"/>
        <v>14948</v>
      </c>
      <c r="I10" s="13">
        <f t="shared" si="3"/>
        <v>16573</v>
      </c>
      <c r="J10" s="13">
        <f t="shared" si="3"/>
        <v>19272</v>
      </c>
      <c r="K10" s="13">
        <f t="shared" si="3"/>
        <v>24005</v>
      </c>
      <c r="L10" s="13">
        <f t="shared" si="3"/>
        <v>17013</v>
      </c>
      <c r="M10" s="13">
        <f t="shared" si="3"/>
        <v>19553</v>
      </c>
      <c r="N10" s="13">
        <f t="shared" si="3"/>
        <v>23356</v>
      </c>
      <c r="O10" s="13">
        <f t="shared" si="3"/>
        <v>22187</v>
      </c>
      <c r="P10" s="13">
        <f t="shared" si="3"/>
        <v>26228</v>
      </c>
      <c r="Q10" s="13">
        <f t="shared" si="3"/>
        <v>24340</v>
      </c>
      <c r="R10" s="13">
        <f t="shared" si="3"/>
        <v>19935</v>
      </c>
      <c r="S10" s="13">
        <f t="shared" si="3"/>
        <v>22652</v>
      </c>
      <c r="T10" s="13">
        <f t="shared" ref="T10" si="4">T14+T17</f>
        <v>22020</v>
      </c>
      <c r="U10" s="13">
        <f t="shared" ref="U10:W10" si="5">U14+U17</f>
        <v>27691</v>
      </c>
      <c r="V10" s="13">
        <f t="shared" si="5"/>
        <v>29096</v>
      </c>
      <c r="W10" s="13">
        <f t="shared" si="5"/>
        <v>22396</v>
      </c>
      <c r="X10" s="13">
        <f t="shared" ref="X10:Z11" si="6">X14+X17</f>
        <v>25408</v>
      </c>
      <c r="Y10" s="13">
        <f t="shared" si="6"/>
        <v>28575</v>
      </c>
      <c r="Z10" s="13">
        <f t="shared" si="6"/>
        <v>27461</v>
      </c>
    </row>
    <row r="11" spans="1:26" x14ac:dyDescent="0.25">
      <c r="A11" s="15" t="s">
        <v>5</v>
      </c>
      <c r="B11" s="13">
        <f t="shared" ref="B11:S11" si="7">B15+B18</f>
        <v>6544</v>
      </c>
      <c r="C11" s="13">
        <f t="shared" si="7"/>
        <v>7293</v>
      </c>
      <c r="D11" s="13">
        <f t="shared" si="7"/>
        <v>8287</v>
      </c>
      <c r="E11" s="13">
        <f t="shared" si="7"/>
        <v>8917</v>
      </c>
      <c r="F11" s="13">
        <f t="shared" si="7"/>
        <v>10221</v>
      </c>
      <c r="G11" s="13">
        <f t="shared" si="7"/>
        <v>11044</v>
      </c>
      <c r="H11" s="13">
        <f t="shared" si="7"/>
        <v>12669</v>
      </c>
      <c r="I11" s="13">
        <f t="shared" si="7"/>
        <v>13600</v>
      </c>
      <c r="J11" s="13">
        <f t="shared" si="7"/>
        <v>15638</v>
      </c>
      <c r="K11" s="13">
        <f t="shared" si="7"/>
        <v>16943</v>
      </c>
      <c r="L11" s="13">
        <f t="shared" si="7"/>
        <v>12743</v>
      </c>
      <c r="M11" s="13">
        <f t="shared" si="7"/>
        <v>15197</v>
      </c>
      <c r="N11" s="13">
        <f t="shared" si="7"/>
        <v>17635</v>
      </c>
      <c r="O11" s="13">
        <f t="shared" si="7"/>
        <v>18733</v>
      </c>
      <c r="P11" s="13">
        <f t="shared" si="7"/>
        <v>16940</v>
      </c>
      <c r="Q11" s="13">
        <f t="shared" si="7"/>
        <v>15850</v>
      </c>
      <c r="R11" s="13">
        <f t="shared" si="7"/>
        <v>14023</v>
      </c>
      <c r="S11" s="13">
        <f t="shared" si="7"/>
        <v>13191</v>
      </c>
      <c r="T11" s="13">
        <f t="shared" ref="T11" si="8">T15+T18</f>
        <v>13310</v>
      </c>
      <c r="U11" s="13">
        <f t="shared" ref="U11:W11" si="9">U15+U18</f>
        <v>12647</v>
      </c>
      <c r="V11" s="13">
        <f t="shared" si="9"/>
        <v>13144</v>
      </c>
      <c r="W11" s="13">
        <f t="shared" si="9"/>
        <v>10936</v>
      </c>
      <c r="X11" s="13">
        <f t="shared" ref="X11:Y11" si="10">X15+X18</f>
        <v>12792</v>
      </c>
      <c r="Y11" s="13">
        <f t="shared" si="10"/>
        <v>14974</v>
      </c>
      <c r="Z11" s="13">
        <f t="shared" si="6"/>
        <v>15159</v>
      </c>
    </row>
    <row r="12" spans="1:26" x14ac:dyDescent="0.25">
      <c r="A12" s="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x14ac:dyDescent="0.25">
      <c r="A13" s="12" t="s">
        <v>6</v>
      </c>
      <c r="B13" s="13">
        <v>5895</v>
      </c>
      <c r="C13" s="13">
        <v>7926</v>
      </c>
      <c r="D13" s="13">
        <v>7664</v>
      </c>
      <c r="E13" s="13">
        <v>10029</v>
      </c>
      <c r="F13" s="13">
        <v>11207</v>
      </c>
      <c r="G13" s="13">
        <v>12376</v>
      </c>
      <c r="H13" s="13">
        <v>14684</v>
      </c>
      <c r="I13" s="13">
        <v>16887</v>
      </c>
      <c r="J13" s="13">
        <v>20851</v>
      </c>
      <c r="K13" s="13">
        <v>24434</v>
      </c>
      <c r="L13" s="13">
        <v>15022</v>
      </c>
      <c r="M13" s="13">
        <v>18318</v>
      </c>
      <c r="N13" s="13">
        <v>22350</v>
      </c>
      <c r="O13" s="13">
        <v>20300</v>
      </c>
      <c r="P13" s="13">
        <v>21384</v>
      </c>
      <c r="Q13" s="13">
        <v>19257</v>
      </c>
      <c r="R13" s="13">
        <v>14299</v>
      </c>
      <c r="S13" s="13">
        <v>14299</v>
      </c>
      <c r="T13" s="13">
        <v>16731</v>
      </c>
      <c r="U13" s="13">
        <v>20026</v>
      </c>
      <c r="V13" s="13">
        <v>21127</v>
      </c>
      <c r="W13" s="13">
        <v>15629</v>
      </c>
      <c r="X13" s="13">
        <v>20636</v>
      </c>
      <c r="Y13" s="13">
        <v>23091</v>
      </c>
      <c r="Z13" s="13">
        <v>20081</v>
      </c>
    </row>
    <row r="14" spans="1:26" x14ac:dyDescent="0.25">
      <c r="A14" s="17" t="s">
        <v>4</v>
      </c>
      <c r="B14" s="13">
        <v>4467</v>
      </c>
      <c r="C14" s="13">
        <v>5866</v>
      </c>
      <c r="D14" s="13">
        <v>4734</v>
      </c>
      <c r="E14" s="13">
        <v>6493</v>
      </c>
      <c r="F14" s="13">
        <v>6868</v>
      </c>
      <c r="G14" s="13">
        <v>7498</v>
      </c>
      <c r="H14" s="13">
        <v>8536</v>
      </c>
      <c r="I14" s="13">
        <v>9936</v>
      </c>
      <c r="J14" s="13">
        <v>12177</v>
      </c>
      <c r="K14" s="13">
        <v>15387</v>
      </c>
      <c r="L14" s="13">
        <v>9501</v>
      </c>
      <c r="M14" s="13">
        <v>11004</v>
      </c>
      <c r="N14" s="13">
        <v>13617</v>
      </c>
      <c r="O14" s="13">
        <v>10711</v>
      </c>
      <c r="P14" s="13">
        <v>13889</v>
      </c>
      <c r="Q14" s="13">
        <v>12677</v>
      </c>
      <c r="R14" s="13">
        <v>9320</v>
      </c>
      <c r="S14" s="13">
        <v>9672</v>
      </c>
      <c r="T14" s="13">
        <v>11827</v>
      </c>
      <c r="U14" s="13">
        <v>15648</v>
      </c>
      <c r="V14" s="13">
        <v>16839</v>
      </c>
      <c r="W14" s="13">
        <v>12908</v>
      </c>
      <c r="X14" s="13">
        <v>16716</v>
      </c>
      <c r="Y14" s="13">
        <v>18189</v>
      </c>
      <c r="Z14" s="13">
        <v>15924</v>
      </c>
    </row>
    <row r="15" spans="1:26" x14ac:dyDescent="0.25">
      <c r="A15" s="17" t="s">
        <v>5</v>
      </c>
      <c r="B15" s="13">
        <v>1428</v>
      </c>
      <c r="C15" s="13">
        <v>2060</v>
      </c>
      <c r="D15" s="13">
        <v>2930</v>
      </c>
      <c r="E15" s="13">
        <v>3536</v>
      </c>
      <c r="F15" s="13">
        <v>4339</v>
      </c>
      <c r="G15" s="13">
        <v>4878</v>
      </c>
      <c r="H15" s="13">
        <v>6148</v>
      </c>
      <c r="I15" s="13">
        <v>6951</v>
      </c>
      <c r="J15" s="13">
        <v>8674</v>
      </c>
      <c r="K15" s="13">
        <v>9047</v>
      </c>
      <c r="L15" s="13">
        <v>5521</v>
      </c>
      <c r="M15" s="13">
        <v>7314</v>
      </c>
      <c r="N15" s="13">
        <v>8733</v>
      </c>
      <c r="O15" s="13">
        <v>9589</v>
      </c>
      <c r="P15" s="13">
        <v>7495</v>
      </c>
      <c r="Q15" s="13">
        <v>6580</v>
      </c>
      <c r="R15" s="13">
        <v>4979</v>
      </c>
      <c r="S15" s="13">
        <v>4627</v>
      </c>
      <c r="T15" s="13">
        <v>4904</v>
      </c>
      <c r="U15" s="13">
        <v>4378</v>
      </c>
      <c r="V15" s="13">
        <v>4288</v>
      </c>
      <c r="W15" s="13">
        <v>2721</v>
      </c>
      <c r="X15" s="13">
        <v>3920</v>
      </c>
      <c r="Y15" s="13">
        <v>4902</v>
      </c>
      <c r="Z15" s="13">
        <v>4157</v>
      </c>
    </row>
    <row r="16" spans="1:26" x14ac:dyDescent="0.25">
      <c r="A16" s="18" t="s">
        <v>7</v>
      </c>
      <c r="B16" s="13">
        <v>9196</v>
      </c>
      <c r="C16" s="13">
        <v>10298</v>
      </c>
      <c r="D16" s="13">
        <v>10129</v>
      </c>
      <c r="E16" s="13">
        <v>10582</v>
      </c>
      <c r="F16" s="13">
        <v>11292</v>
      </c>
      <c r="G16" s="13">
        <v>12164</v>
      </c>
      <c r="H16" s="13">
        <v>12933</v>
      </c>
      <c r="I16" s="13">
        <v>13286</v>
      </c>
      <c r="J16" s="13">
        <v>14059</v>
      </c>
      <c r="K16" s="13">
        <v>16514</v>
      </c>
      <c r="L16" s="13">
        <v>14734</v>
      </c>
      <c r="M16" s="13">
        <v>16432</v>
      </c>
      <c r="N16" s="13">
        <v>18641</v>
      </c>
      <c r="O16" s="13">
        <v>20620</v>
      </c>
      <c r="P16" s="13">
        <v>21784</v>
      </c>
      <c r="Q16" s="13">
        <v>20933</v>
      </c>
      <c r="R16" s="13">
        <v>19659</v>
      </c>
      <c r="S16" s="13">
        <v>21544</v>
      </c>
      <c r="T16" s="13">
        <v>18599</v>
      </c>
      <c r="U16" s="13">
        <v>20312</v>
      </c>
      <c r="V16" s="13">
        <v>21113</v>
      </c>
      <c r="W16" s="13">
        <v>17703</v>
      </c>
      <c r="X16" s="13">
        <v>17564</v>
      </c>
      <c r="Y16" s="13">
        <v>20458</v>
      </c>
      <c r="Z16" s="13">
        <v>22539</v>
      </c>
    </row>
    <row r="17" spans="1:26" x14ac:dyDescent="0.25">
      <c r="A17" s="17" t="s">
        <v>4</v>
      </c>
      <c r="B17" s="13">
        <v>4080</v>
      </c>
      <c r="C17" s="13">
        <v>5065</v>
      </c>
      <c r="D17" s="13">
        <v>4772</v>
      </c>
      <c r="E17" s="13">
        <v>5201</v>
      </c>
      <c r="F17" s="13">
        <v>5410</v>
      </c>
      <c r="G17" s="13">
        <v>5998</v>
      </c>
      <c r="H17" s="13">
        <v>6412</v>
      </c>
      <c r="I17" s="13">
        <v>6637</v>
      </c>
      <c r="J17" s="13">
        <v>7095</v>
      </c>
      <c r="K17" s="13">
        <v>8618</v>
      </c>
      <c r="L17" s="13">
        <v>7512</v>
      </c>
      <c r="M17" s="13">
        <v>8549</v>
      </c>
      <c r="N17" s="13">
        <v>9739</v>
      </c>
      <c r="O17" s="13">
        <v>11476</v>
      </c>
      <c r="P17" s="13">
        <v>12339</v>
      </c>
      <c r="Q17" s="13">
        <v>11663</v>
      </c>
      <c r="R17" s="13">
        <v>10615</v>
      </c>
      <c r="S17" s="13">
        <v>12980</v>
      </c>
      <c r="T17" s="13">
        <v>10193</v>
      </c>
      <c r="U17" s="13">
        <v>12043</v>
      </c>
      <c r="V17" s="13">
        <v>12257</v>
      </c>
      <c r="W17" s="13">
        <v>9488</v>
      </c>
      <c r="X17" s="13">
        <v>8692</v>
      </c>
      <c r="Y17" s="13">
        <v>10386</v>
      </c>
      <c r="Z17" s="13">
        <v>11537</v>
      </c>
    </row>
    <row r="18" spans="1:26" x14ac:dyDescent="0.25">
      <c r="A18" s="17" t="s">
        <v>5</v>
      </c>
      <c r="B18" s="13">
        <v>5116</v>
      </c>
      <c r="C18" s="13">
        <v>5233</v>
      </c>
      <c r="D18" s="13">
        <v>5357</v>
      </c>
      <c r="E18" s="13">
        <v>5381</v>
      </c>
      <c r="F18" s="13">
        <v>5882</v>
      </c>
      <c r="G18" s="13">
        <v>6166</v>
      </c>
      <c r="H18" s="13">
        <v>6521</v>
      </c>
      <c r="I18" s="13">
        <v>6649</v>
      </c>
      <c r="J18" s="13">
        <v>6964</v>
      </c>
      <c r="K18" s="13">
        <v>7896</v>
      </c>
      <c r="L18" s="13">
        <v>7222</v>
      </c>
      <c r="M18" s="13">
        <v>7883</v>
      </c>
      <c r="N18" s="13">
        <v>8902</v>
      </c>
      <c r="O18" s="13">
        <v>9144</v>
      </c>
      <c r="P18" s="13">
        <v>9445</v>
      </c>
      <c r="Q18" s="13">
        <v>9270</v>
      </c>
      <c r="R18" s="13">
        <v>9044</v>
      </c>
      <c r="S18" s="13">
        <v>8564</v>
      </c>
      <c r="T18" s="13">
        <v>8406</v>
      </c>
      <c r="U18" s="13">
        <v>8269</v>
      </c>
      <c r="V18" s="13">
        <v>8856</v>
      </c>
      <c r="W18" s="13">
        <v>8215</v>
      </c>
      <c r="X18" s="13">
        <v>8872</v>
      </c>
      <c r="Y18" s="13">
        <v>10072</v>
      </c>
      <c r="Z18" s="13">
        <v>11002</v>
      </c>
    </row>
    <row r="19" spans="1:26" x14ac:dyDescent="0.25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x14ac:dyDescent="0.25">
      <c r="A20" s="8" t="s">
        <v>8</v>
      </c>
      <c r="B20" s="13">
        <f t="shared" ref="B20:S20" si="11">B13-B16</f>
        <v>-3301</v>
      </c>
      <c r="C20" s="13">
        <f t="shared" si="11"/>
        <v>-2372</v>
      </c>
      <c r="D20" s="13">
        <f t="shared" si="11"/>
        <v>-2465</v>
      </c>
      <c r="E20" s="13">
        <f t="shared" si="11"/>
        <v>-553</v>
      </c>
      <c r="F20" s="13">
        <f t="shared" si="11"/>
        <v>-85</v>
      </c>
      <c r="G20" s="13">
        <f t="shared" si="11"/>
        <v>212</v>
      </c>
      <c r="H20" s="13">
        <f t="shared" si="11"/>
        <v>1751</v>
      </c>
      <c r="I20" s="13">
        <f t="shared" si="11"/>
        <v>3601</v>
      </c>
      <c r="J20" s="13">
        <f t="shared" si="11"/>
        <v>6792</v>
      </c>
      <c r="K20" s="13">
        <f t="shared" si="11"/>
        <v>7920</v>
      </c>
      <c r="L20" s="13">
        <f t="shared" si="11"/>
        <v>288</v>
      </c>
      <c r="M20" s="13">
        <f t="shared" si="11"/>
        <v>1886</v>
      </c>
      <c r="N20" s="13">
        <f t="shared" si="11"/>
        <v>3709</v>
      </c>
      <c r="O20" s="13">
        <f t="shared" si="11"/>
        <v>-320</v>
      </c>
      <c r="P20" s="13">
        <f t="shared" si="11"/>
        <v>-400</v>
      </c>
      <c r="Q20" s="13">
        <f t="shared" si="11"/>
        <v>-1676</v>
      </c>
      <c r="R20" s="13">
        <f t="shared" si="11"/>
        <v>-5360</v>
      </c>
      <c r="S20" s="13">
        <f t="shared" si="11"/>
        <v>-7245</v>
      </c>
      <c r="T20" s="13">
        <f t="shared" ref="T20" si="12">T13-T16</f>
        <v>-1868</v>
      </c>
      <c r="U20" s="13">
        <f t="shared" ref="U20:W20" si="13">U13-U16</f>
        <v>-286</v>
      </c>
      <c r="V20" s="13">
        <f t="shared" si="13"/>
        <v>14</v>
      </c>
      <c r="W20" s="13">
        <f t="shared" si="13"/>
        <v>-2074</v>
      </c>
      <c r="X20" s="13">
        <f t="shared" ref="X20:Z20" si="14">X13-X16</f>
        <v>3072</v>
      </c>
      <c r="Y20" s="13">
        <f t="shared" si="14"/>
        <v>2633</v>
      </c>
      <c r="Z20" s="13">
        <f t="shared" si="14"/>
        <v>-2458</v>
      </c>
    </row>
    <row r="21" spans="1:26" x14ac:dyDescent="0.25">
      <c r="A21" s="15" t="s">
        <v>4</v>
      </c>
      <c r="B21" s="13">
        <f t="shared" ref="B21:S21" si="15">B14-B17</f>
        <v>387</v>
      </c>
      <c r="C21" s="13">
        <f t="shared" si="15"/>
        <v>801</v>
      </c>
      <c r="D21" s="13">
        <f t="shared" si="15"/>
        <v>-38</v>
      </c>
      <c r="E21" s="13">
        <f t="shared" si="15"/>
        <v>1292</v>
      </c>
      <c r="F21" s="13">
        <f t="shared" si="15"/>
        <v>1458</v>
      </c>
      <c r="G21" s="13">
        <f t="shared" si="15"/>
        <v>1500</v>
      </c>
      <c r="H21" s="13">
        <f t="shared" si="15"/>
        <v>2124</v>
      </c>
      <c r="I21" s="13">
        <f t="shared" si="15"/>
        <v>3299</v>
      </c>
      <c r="J21" s="13">
        <f t="shared" si="15"/>
        <v>5082</v>
      </c>
      <c r="K21" s="13">
        <f t="shared" si="15"/>
        <v>6769</v>
      </c>
      <c r="L21" s="13">
        <f t="shared" si="15"/>
        <v>1989</v>
      </c>
      <c r="M21" s="13">
        <f t="shared" si="15"/>
        <v>2455</v>
      </c>
      <c r="N21" s="13">
        <f t="shared" si="15"/>
        <v>3878</v>
      </c>
      <c r="O21" s="13">
        <f t="shared" si="15"/>
        <v>-765</v>
      </c>
      <c r="P21" s="13">
        <f t="shared" si="15"/>
        <v>1550</v>
      </c>
      <c r="Q21" s="13">
        <f t="shared" si="15"/>
        <v>1014</v>
      </c>
      <c r="R21" s="13">
        <f t="shared" si="15"/>
        <v>-1295</v>
      </c>
      <c r="S21" s="13">
        <f t="shared" si="15"/>
        <v>-3308</v>
      </c>
      <c r="T21" s="13">
        <f t="shared" ref="T21" si="16">T14-T17</f>
        <v>1634</v>
      </c>
      <c r="U21" s="13">
        <f t="shared" ref="U21:W21" si="17">U14-U17</f>
        <v>3605</v>
      </c>
      <c r="V21" s="13">
        <f t="shared" si="17"/>
        <v>4582</v>
      </c>
      <c r="W21" s="13">
        <f t="shared" si="17"/>
        <v>3420</v>
      </c>
      <c r="X21" s="13">
        <f t="shared" ref="X21:Y21" si="18">X14-X17</f>
        <v>8024</v>
      </c>
      <c r="Y21" s="13">
        <f t="shared" si="18"/>
        <v>7803</v>
      </c>
      <c r="Z21" s="13">
        <f>Z14-Z17</f>
        <v>4387</v>
      </c>
    </row>
    <row r="22" spans="1:26" ht="15.75" thickBot="1" x14ac:dyDescent="0.3">
      <c r="A22" s="16" t="s">
        <v>5</v>
      </c>
      <c r="B22" s="13">
        <f t="shared" ref="B22:S22" si="19">B15-B18</f>
        <v>-3688</v>
      </c>
      <c r="C22" s="13">
        <f t="shared" si="19"/>
        <v>-3173</v>
      </c>
      <c r="D22" s="13">
        <f t="shared" si="19"/>
        <v>-2427</v>
      </c>
      <c r="E22" s="13">
        <f t="shared" si="19"/>
        <v>-1845</v>
      </c>
      <c r="F22" s="13">
        <f t="shared" si="19"/>
        <v>-1543</v>
      </c>
      <c r="G22" s="13">
        <f t="shared" si="19"/>
        <v>-1288</v>
      </c>
      <c r="H22" s="13">
        <f t="shared" si="19"/>
        <v>-373</v>
      </c>
      <c r="I22" s="13">
        <f t="shared" si="19"/>
        <v>302</v>
      </c>
      <c r="J22" s="13">
        <f t="shared" si="19"/>
        <v>1710</v>
      </c>
      <c r="K22" s="13">
        <f t="shared" si="19"/>
        <v>1151</v>
      </c>
      <c r="L22" s="13">
        <f t="shared" si="19"/>
        <v>-1701</v>
      </c>
      <c r="M22" s="13">
        <f t="shared" si="19"/>
        <v>-569</v>
      </c>
      <c r="N22" s="13">
        <f t="shared" si="19"/>
        <v>-169</v>
      </c>
      <c r="O22" s="13">
        <f t="shared" si="19"/>
        <v>445</v>
      </c>
      <c r="P22" s="13">
        <f t="shared" si="19"/>
        <v>-1950</v>
      </c>
      <c r="Q22" s="13">
        <f t="shared" si="19"/>
        <v>-2690</v>
      </c>
      <c r="R22" s="19">
        <f t="shared" si="19"/>
        <v>-4065</v>
      </c>
      <c r="S22" s="19">
        <f t="shared" si="19"/>
        <v>-3937</v>
      </c>
      <c r="T22" s="19">
        <f t="shared" ref="T22" si="20">T15-T18</f>
        <v>-3502</v>
      </c>
      <c r="U22" s="19">
        <f t="shared" ref="U22:W22" si="21">U15-U18</f>
        <v>-3891</v>
      </c>
      <c r="V22" s="19">
        <f t="shared" si="21"/>
        <v>-4568</v>
      </c>
      <c r="W22" s="19">
        <f t="shared" si="21"/>
        <v>-5494</v>
      </c>
      <c r="X22" s="19">
        <f t="shared" ref="X22" si="22">X15-X18</f>
        <v>-4952</v>
      </c>
      <c r="Y22" s="19">
        <f t="shared" ref="Y22:Z22" si="23">Y15-Y18</f>
        <v>-5170</v>
      </c>
      <c r="Z22" s="19">
        <f t="shared" si="23"/>
        <v>-6845</v>
      </c>
    </row>
    <row r="23" spans="1:26" x14ac:dyDescent="0.25">
      <c r="A23" s="20" t="s">
        <v>9</v>
      </c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6"/>
      <c r="O23" s="7"/>
      <c r="P23" s="7"/>
      <c r="Q23" s="6"/>
      <c r="R23" s="5"/>
    </row>
    <row r="24" spans="1:26" x14ac:dyDescent="0.25">
      <c r="A24" s="21" t="s">
        <v>24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6" x14ac:dyDescent="0.25">
      <c r="A25" s="22" t="s">
        <v>10</v>
      </c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6" x14ac:dyDescent="0.25">
      <c r="A26" s="23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mergeCells count="1">
    <mergeCell ref="B7:Y7"/>
  </mergeCells>
  <pageMargins left="0.7" right="0.7" top="0.75" bottom="0.75" header="0.3" footer="0.3"/>
  <pageSetup scale="66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26"/>
  <sheetViews>
    <sheetView zoomScaleNormal="100" workbookViewId="0"/>
  </sheetViews>
  <sheetFormatPr defaultColWidth="8.85546875" defaultRowHeight="15" x14ac:dyDescent="0.25"/>
  <cols>
    <col min="1" max="1" width="17.28515625" customWidth="1"/>
    <col min="2" max="5" width="6.42578125" bestFit="1" customWidth="1"/>
    <col min="6" max="17" width="7.140625" bestFit="1" customWidth="1"/>
    <col min="18" max="18" width="8" bestFit="1" customWidth="1"/>
    <col min="19" max="23" width="8.42578125" customWidth="1"/>
  </cols>
  <sheetData>
    <row r="1" spans="1:26" ht="18.75" x14ac:dyDescent="0.3">
      <c r="A1" s="4" t="s">
        <v>25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6" ht="18.75" x14ac:dyDescent="0.3">
      <c r="A2" s="4" t="s">
        <v>12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6" ht="18.75" x14ac:dyDescent="0.3">
      <c r="A3" s="4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6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6" ht="15.75" thickBo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6" ht="15.75" thickBot="1" x14ac:dyDescent="0.3">
      <c r="A6" s="24"/>
      <c r="B6" s="24">
        <v>1999</v>
      </c>
      <c r="C6" s="24">
        <v>2000</v>
      </c>
      <c r="D6" s="25">
        <v>2001</v>
      </c>
      <c r="E6" s="24">
        <v>2002</v>
      </c>
      <c r="F6" s="25">
        <v>2003</v>
      </c>
      <c r="G6" s="24">
        <v>2004</v>
      </c>
      <c r="H6" s="25">
        <v>2005</v>
      </c>
      <c r="I6" s="24">
        <v>2006</v>
      </c>
      <c r="J6" s="25">
        <v>2007</v>
      </c>
      <c r="K6" s="24">
        <v>2008</v>
      </c>
      <c r="L6" s="25">
        <v>2009</v>
      </c>
      <c r="M6" s="24">
        <v>2010</v>
      </c>
      <c r="N6" s="25">
        <v>2011</v>
      </c>
      <c r="O6" s="24">
        <v>2012</v>
      </c>
      <c r="P6" s="24">
        <v>2013</v>
      </c>
      <c r="Q6" s="24">
        <v>2014</v>
      </c>
      <c r="R6" s="24">
        <v>2015</v>
      </c>
      <c r="S6" s="24">
        <v>2016</v>
      </c>
      <c r="T6" s="24">
        <v>2017</v>
      </c>
      <c r="U6" s="24">
        <v>2018</v>
      </c>
      <c r="V6" s="24">
        <v>2019</v>
      </c>
      <c r="W6" s="24">
        <v>2020</v>
      </c>
      <c r="X6" s="24">
        <v>2021</v>
      </c>
      <c r="Y6" s="24">
        <v>2022</v>
      </c>
      <c r="Z6" s="24">
        <v>2023</v>
      </c>
    </row>
    <row r="7" spans="1:26" x14ac:dyDescent="0.25">
      <c r="A7" s="8"/>
      <c r="B7" s="26" t="s">
        <v>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7"/>
    </row>
    <row r="8" spans="1:26" x14ac:dyDescent="0.25">
      <c r="A8" s="8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9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x14ac:dyDescent="0.25">
      <c r="A9" s="8" t="s">
        <v>3</v>
      </c>
      <c r="B9" s="13">
        <f t="shared" ref="B9:Q9" si="0">B13+B16</f>
        <v>4130</v>
      </c>
      <c r="C9" s="13">
        <f t="shared" si="0"/>
        <v>4507</v>
      </c>
      <c r="D9" s="13">
        <f t="shared" si="0"/>
        <v>4533</v>
      </c>
      <c r="E9" s="13">
        <f t="shared" si="0"/>
        <v>4695</v>
      </c>
      <c r="F9" s="13">
        <f t="shared" si="0"/>
        <v>4769</v>
      </c>
      <c r="G9" s="13">
        <f t="shared" si="0"/>
        <v>4913</v>
      </c>
      <c r="H9" s="13">
        <f t="shared" si="0"/>
        <v>4987</v>
      </c>
      <c r="I9" s="13">
        <f t="shared" si="0"/>
        <v>5175</v>
      </c>
      <c r="J9" s="13">
        <f t="shared" si="0"/>
        <v>5728</v>
      </c>
      <c r="K9" s="13">
        <f t="shared" si="0"/>
        <v>6017</v>
      </c>
      <c r="L9" s="13">
        <f t="shared" si="0"/>
        <v>5770</v>
      </c>
      <c r="M9" s="13">
        <f t="shared" si="0"/>
        <v>5795</v>
      </c>
      <c r="N9" s="13">
        <f t="shared" si="0"/>
        <v>6187</v>
      </c>
      <c r="O9" s="13">
        <f t="shared" si="0"/>
        <v>6146</v>
      </c>
      <c r="P9" s="13">
        <f t="shared" si="0"/>
        <v>6486</v>
      </c>
      <c r="Q9" s="13">
        <f t="shared" si="0"/>
        <v>6798</v>
      </c>
      <c r="R9" s="13">
        <f t="shared" ref="R9:T11" si="1">R13+R16</f>
        <v>7186</v>
      </c>
      <c r="S9" s="13">
        <f t="shared" si="1"/>
        <v>7357</v>
      </c>
      <c r="T9" s="13">
        <f t="shared" si="1"/>
        <v>7887</v>
      </c>
      <c r="U9" s="13">
        <f t="shared" ref="U9:V9" si="2">U13+U16</f>
        <v>8156</v>
      </c>
      <c r="V9" s="13">
        <f t="shared" si="2"/>
        <v>8461</v>
      </c>
      <c r="W9" s="13">
        <f>W13+W16</f>
        <v>7982</v>
      </c>
      <c r="X9" s="13">
        <f>X13+X16</f>
        <v>9280</v>
      </c>
      <c r="Y9" s="13">
        <f>Y13+Y16</f>
        <v>10591</v>
      </c>
      <c r="Z9" s="13">
        <f>Z13+Z16</f>
        <v>11121</v>
      </c>
    </row>
    <row r="10" spans="1:26" x14ac:dyDescent="0.25">
      <c r="A10" s="15" t="s">
        <v>4</v>
      </c>
      <c r="B10" s="13">
        <f t="shared" ref="B10:Q10" si="3">B14+B17</f>
        <v>1736</v>
      </c>
      <c r="C10" s="13">
        <f t="shared" si="3"/>
        <v>1876</v>
      </c>
      <c r="D10" s="13">
        <f t="shared" si="3"/>
        <v>1915</v>
      </c>
      <c r="E10" s="13">
        <f t="shared" si="3"/>
        <v>2012</v>
      </c>
      <c r="F10" s="13">
        <f t="shared" si="3"/>
        <v>2046</v>
      </c>
      <c r="G10" s="13">
        <f t="shared" si="3"/>
        <v>2026</v>
      </c>
      <c r="H10" s="13">
        <f t="shared" si="3"/>
        <v>2083</v>
      </c>
      <c r="I10" s="13">
        <f t="shared" si="3"/>
        <v>2046</v>
      </c>
      <c r="J10" s="13">
        <f t="shared" si="3"/>
        <v>2209</v>
      </c>
      <c r="K10" s="13">
        <f t="shared" si="3"/>
        <v>2290</v>
      </c>
      <c r="L10" s="13">
        <f t="shared" si="3"/>
        <v>2244</v>
      </c>
      <c r="M10" s="13">
        <f t="shared" si="3"/>
        <v>2135</v>
      </c>
      <c r="N10" s="13">
        <f t="shared" si="3"/>
        <v>2299</v>
      </c>
      <c r="O10" s="13">
        <f t="shared" si="3"/>
        <v>2271</v>
      </c>
      <c r="P10" s="13">
        <f t="shared" si="3"/>
        <v>2341</v>
      </c>
      <c r="Q10" s="13">
        <f t="shared" si="3"/>
        <v>2543</v>
      </c>
      <c r="R10" s="13">
        <f t="shared" si="1"/>
        <v>2827</v>
      </c>
      <c r="S10" s="13">
        <f t="shared" si="1"/>
        <v>2948</v>
      </c>
      <c r="T10" s="13">
        <f t="shared" si="1"/>
        <v>3157</v>
      </c>
      <c r="U10" s="13">
        <f t="shared" ref="U10:W10" si="4">U14+U17</f>
        <v>3326</v>
      </c>
      <c r="V10" s="13">
        <f t="shared" si="4"/>
        <v>3430</v>
      </c>
      <c r="W10" s="13">
        <f t="shared" si="4"/>
        <v>3253</v>
      </c>
      <c r="X10" s="13">
        <f t="shared" ref="X10:Z11" si="5">X14+X17</f>
        <v>3736</v>
      </c>
      <c r="Y10" s="13">
        <f t="shared" si="5"/>
        <v>4503</v>
      </c>
      <c r="Z10" s="13">
        <f t="shared" si="5"/>
        <v>4835</v>
      </c>
    </row>
    <row r="11" spans="1:26" x14ac:dyDescent="0.25">
      <c r="A11" s="15" t="s">
        <v>5</v>
      </c>
      <c r="B11" s="13">
        <f t="shared" ref="B11:Q11" si="6">B15+B18</f>
        <v>2394</v>
      </c>
      <c r="C11" s="13">
        <f t="shared" si="6"/>
        <v>2631</v>
      </c>
      <c r="D11" s="13">
        <f t="shared" si="6"/>
        <v>2618</v>
      </c>
      <c r="E11" s="13">
        <f t="shared" si="6"/>
        <v>2683</v>
      </c>
      <c r="F11" s="13">
        <f t="shared" si="6"/>
        <v>2723</v>
      </c>
      <c r="G11" s="13">
        <f t="shared" si="6"/>
        <v>2887</v>
      </c>
      <c r="H11" s="13">
        <f t="shared" si="6"/>
        <v>2904</v>
      </c>
      <c r="I11" s="13">
        <f t="shared" si="6"/>
        <v>3129</v>
      </c>
      <c r="J11" s="13">
        <f t="shared" si="6"/>
        <v>3519</v>
      </c>
      <c r="K11" s="13">
        <f t="shared" si="6"/>
        <v>3727</v>
      </c>
      <c r="L11" s="13">
        <f t="shared" si="6"/>
        <v>3526</v>
      </c>
      <c r="M11" s="13">
        <f t="shared" si="6"/>
        <v>3660</v>
      </c>
      <c r="N11" s="13">
        <f t="shared" si="6"/>
        <v>3888</v>
      </c>
      <c r="O11" s="13">
        <f t="shared" si="6"/>
        <v>3875</v>
      </c>
      <c r="P11" s="13">
        <f t="shared" si="6"/>
        <v>4145</v>
      </c>
      <c r="Q11" s="13">
        <f t="shared" si="6"/>
        <v>4255</v>
      </c>
      <c r="R11" s="13">
        <f t="shared" si="1"/>
        <v>4359</v>
      </c>
      <c r="S11" s="13">
        <f t="shared" si="1"/>
        <v>4409</v>
      </c>
      <c r="T11" s="13">
        <f t="shared" si="1"/>
        <v>4730</v>
      </c>
      <c r="U11" s="13">
        <f t="shared" ref="U11:W11" si="7">U15+U18</f>
        <v>4830</v>
      </c>
      <c r="V11" s="13">
        <f t="shared" si="7"/>
        <v>5031</v>
      </c>
      <c r="W11" s="13">
        <f t="shared" si="7"/>
        <v>4729</v>
      </c>
      <c r="X11" s="13">
        <f t="shared" ref="X11:Y11" si="8">X15+X18</f>
        <v>5544</v>
      </c>
      <c r="Y11" s="13">
        <f t="shared" si="8"/>
        <v>6088</v>
      </c>
      <c r="Z11" s="13">
        <f t="shared" si="5"/>
        <v>6286</v>
      </c>
    </row>
    <row r="12" spans="1:26" x14ac:dyDescent="0.25">
      <c r="A12" s="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x14ac:dyDescent="0.25">
      <c r="A13" s="12" t="s">
        <v>6</v>
      </c>
      <c r="B13" s="13">
        <v>1769</v>
      </c>
      <c r="C13" s="13">
        <v>1894</v>
      </c>
      <c r="D13" s="13">
        <v>1919</v>
      </c>
      <c r="E13" s="13">
        <v>1974</v>
      </c>
      <c r="F13" s="13">
        <v>1977</v>
      </c>
      <c r="G13" s="13">
        <v>2040</v>
      </c>
      <c r="H13" s="13">
        <v>2023</v>
      </c>
      <c r="I13" s="13">
        <v>2055</v>
      </c>
      <c r="J13" s="13">
        <v>2260</v>
      </c>
      <c r="K13" s="13">
        <v>2329</v>
      </c>
      <c r="L13" s="13">
        <v>2270</v>
      </c>
      <c r="M13" s="13">
        <v>2286</v>
      </c>
      <c r="N13" s="13">
        <v>2421</v>
      </c>
      <c r="O13" s="13">
        <v>2467</v>
      </c>
      <c r="P13" s="13">
        <v>2591</v>
      </c>
      <c r="Q13" s="13">
        <v>2794</v>
      </c>
      <c r="R13" s="13">
        <v>3070</v>
      </c>
      <c r="S13" s="13">
        <v>3164</v>
      </c>
      <c r="T13" s="13">
        <v>3353</v>
      </c>
      <c r="U13" s="13">
        <v>3432</v>
      </c>
      <c r="V13" s="13">
        <v>3572</v>
      </c>
      <c r="W13" s="13">
        <v>3330</v>
      </c>
      <c r="X13" s="13">
        <v>3782</v>
      </c>
      <c r="Y13" s="13">
        <v>4382</v>
      </c>
      <c r="Z13" s="13">
        <v>4683</v>
      </c>
    </row>
    <row r="14" spans="1:26" x14ac:dyDescent="0.25">
      <c r="A14" s="17" t="s">
        <v>4</v>
      </c>
      <c r="B14" s="13">
        <v>967</v>
      </c>
      <c r="C14" s="13">
        <v>1027</v>
      </c>
      <c r="D14" s="13">
        <v>1028</v>
      </c>
      <c r="E14" s="13">
        <v>1074</v>
      </c>
      <c r="F14" s="13">
        <v>1084</v>
      </c>
      <c r="G14" s="13">
        <v>1085</v>
      </c>
      <c r="H14" s="13">
        <v>1096</v>
      </c>
      <c r="I14" s="13">
        <v>1029</v>
      </c>
      <c r="J14" s="13">
        <v>1142</v>
      </c>
      <c r="K14" s="13">
        <v>1180</v>
      </c>
      <c r="L14" s="13">
        <v>1052</v>
      </c>
      <c r="M14" s="13">
        <v>989</v>
      </c>
      <c r="N14" s="13">
        <v>1055</v>
      </c>
      <c r="O14" s="13">
        <v>1002</v>
      </c>
      <c r="P14" s="13">
        <v>1075</v>
      </c>
      <c r="Q14" s="13">
        <v>1238</v>
      </c>
      <c r="R14" s="13">
        <v>1447</v>
      </c>
      <c r="S14" s="13">
        <v>1498</v>
      </c>
      <c r="T14" s="13">
        <v>1564</v>
      </c>
      <c r="U14" s="13">
        <v>1653</v>
      </c>
      <c r="V14" s="13">
        <v>1744</v>
      </c>
      <c r="W14" s="13">
        <v>1671</v>
      </c>
      <c r="X14" s="13">
        <v>1851</v>
      </c>
      <c r="Y14" s="13">
        <v>2254</v>
      </c>
      <c r="Z14" s="13">
        <v>2512</v>
      </c>
    </row>
    <row r="15" spans="1:26" x14ac:dyDescent="0.25">
      <c r="A15" s="17" t="s">
        <v>5</v>
      </c>
      <c r="B15" s="13">
        <v>802</v>
      </c>
      <c r="C15" s="13">
        <v>867</v>
      </c>
      <c r="D15" s="13">
        <v>891</v>
      </c>
      <c r="E15" s="13">
        <v>900</v>
      </c>
      <c r="F15" s="13">
        <v>893</v>
      </c>
      <c r="G15" s="13">
        <v>955</v>
      </c>
      <c r="H15" s="13">
        <v>927</v>
      </c>
      <c r="I15" s="13">
        <v>1026</v>
      </c>
      <c r="J15" s="13">
        <v>1118</v>
      </c>
      <c r="K15" s="13">
        <v>1149</v>
      </c>
      <c r="L15" s="13">
        <v>1218</v>
      </c>
      <c r="M15" s="13">
        <v>1297</v>
      </c>
      <c r="N15" s="13">
        <v>1366</v>
      </c>
      <c r="O15" s="13">
        <v>1465</v>
      </c>
      <c r="P15" s="13">
        <v>1516</v>
      </c>
      <c r="Q15" s="13">
        <v>1556</v>
      </c>
      <c r="R15" s="13">
        <v>1623</v>
      </c>
      <c r="S15" s="13">
        <v>1666</v>
      </c>
      <c r="T15" s="13">
        <v>1789</v>
      </c>
      <c r="U15" s="13">
        <v>1779</v>
      </c>
      <c r="V15" s="13">
        <v>1828</v>
      </c>
      <c r="W15" s="13">
        <v>1659</v>
      </c>
      <c r="X15" s="13">
        <v>1931</v>
      </c>
      <c r="Y15" s="13">
        <v>2128</v>
      </c>
      <c r="Z15" s="13">
        <v>2171</v>
      </c>
    </row>
    <row r="16" spans="1:26" x14ac:dyDescent="0.25">
      <c r="A16" s="18" t="s">
        <v>7</v>
      </c>
      <c r="B16" s="13">
        <v>2361</v>
      </c>
      <c r="C16" s="13">
        <v>2613</v>
      </c>
      <c r="D16" s="13">
        <v>2614</v>
      </c>
      <c r="E16" s="13">
        <v>2721</v>
      </c>
      <c r="F16" s="13">
        <v>2792</v>
      </c>
      <c r="G16" s="13">
        <v>2873</v>
      </c>
      <c r="H16" s="13">
        <v>2964</v>
      </c>
      <c r="I16" s="13">
        <v>3120</v>
      </c>
      <c r="J16" s="13">
        <v>3468</v>
      </c>
      <c r="K16" s="13">
        <v>3688</v>
      </c>
      <c r="L16" s="13">
        <v>3500</v>
      </c>
      <c r="M16" s="13">
        <v>3509</v>
      </c>
      <c r="N16" s="13">
        <v>3766</v>
      </c>
      <c r="O16" s="13">
        <v>3679</v>
      </c>
      <c r="P16" s="13">
        <v>3895</v>
      </c>
      <c r="Q16" s="13">
        <v>4004</v>
      </c>
      <c r="R16" s="13">
        <v>4116</v>
      </c>
      <c r="S16" s="13">
        <v>4193</v>
      </c>
      <c r="T16" s="13">
        <v>4534</v>
      </c>
      <c r="U16" s="13">
        <v>4724</v>
      </c>
      <c r="V16" s="13">
        <v>4889</v>
      </c>
      <c r="W16" s="13">
        <v>4652</v>
      </c>
      <c r="X16" s="13">
        <v>5498</v>
      </c>
      <c r="Y16" s="13">
        <v>6209</v>
      </c>
      <c r="Z16" s="13">
        <v>6438</v>
      </c>
    </row>
    <row r="17" spans="1:26" x14ac:dyDescent="0.25">
      <c r="A17" s="17" t="s">
        <v>4</v>
      </c>
      <c r="B17" s="13">
        <v>769</v>
      </c>
      <c r="C17" s="13">
        <v>849</v>
      </c>
      <c r="D17" s="13">
        <v>887</v>
      </c>
      <c r="E17" s="13">
        <v>938</v>
      </c>
      <c r="F17" s="13">
        <v>962</v>
      </c>
      <c r="G17" s="13">
        <v>941</v>
      </c>
      <c r="H17" s="13">
        <v>987</v>
      </c>
      <c r="I17" s="13">
        <v>1017</v>
      </c>
      <c r="J17" s="13">
        <v>1067</v>
      </c>
      <c r="K17" s="13">
        <v>1110</v>
      </c>
      <c r="L17" s="13">
        <v>1192</v>
      </c>
      <c r="M17" s="13">
        <v>1146</v>
      </c>
      <c r="N17" s="13">
        <v>1244</v>
      </c>
      <c r="O17" s="13">
        <v>1269</v>
      </c>
      <c r="P17" s="13">
        <v>1266</v>
      </c>
      <c r="Q17" s="13">
        <v>1305</v>
      </c>
      <c r="R17" s="13">
        <v>1380</v>
      </c>
      <c r="S17" s="13">
        <v>1450</v>
      </c>
      <c r="T17" s="13">
        <v>1593</v>
      </c>
      <c r="U17" s="13">
        <v>1673</v>
      </c>
      <c r="V17" s="13">
        <v>1686</v>
      </c>
      <c r="W17" s="13">
        <v>1582</v>
      </c>
      <c r="X17" s="13">
        <v>1885</v>
      </c>
      <c r="Y17" s="13">
        <v>2249</v>
      </c>
      <c r="Z17" s="13">
        <v>2323</v>
      </c>
    </row>
    <row r="18" spans="1:26" x14ac:dyDescent="0.25">
      <c r="A18" s="17" t="s">
        <v>5</v>
      </c>
      <c r="B18" s="13">
        <v>1592</v>
      </c>
      <c r="C18" s="13">
        <v>1764</v>
      </c>
      <c r="D18" s="13">
        <v>1727</v>
      </c>
      <c r="E18" s="13">
        <v>1783</v>
      </c>
      <c r="F18" s="13">
        <v>1830</v>
      </c>
      <c r="G18" s="13">
        <v>1932</v>
      </c>
      <c r="H18" s="13">
        <v>1977</v>
      </c>
      <c r="I18" s="13">
        <v>2103</v>
      </c>
      <c r="J18" s="13">
        <v>2401</v>
      </c>
      <c r="K18" s="13">
        <v>2578</v>
      </c>
      <c r="L18" s="13">
        <v>2308</v>
      </c>
      <c r="M18" s="13">
        <v>2363</v>
      </c>
      <c r="N18" s="13">
        <v>2522</v>
      </c>
      <c r="O18" s="13">
        <v>2410</v>
      </c>
      <c r="P18" s="13">
        <v>2629</v>
      </c>
      <c r="Q18" s="13">
        <v>2699</v>
      </c>
      <c r="R18" s="13">
        <v>2736</v>
      </c>
      <c r="S18" s="13">
        <v>2743</v>
      </c>
      <c r="T18" s="13">
        <v>2941</v>
      </c>
      <c r="U18" s="13">
        <v>3051</v>
      </c>
      <c r="V18" s="13">
        <v>3203</v>
      </c>
      <c r="W18" s="13">
        <v>3070</v>
      </c>
      <c r="X18" s="13">
        <v>3613</v>
      </c>
      <c r="Y18" s="13">
        <v>3960</v>
      </c>
      <c r="Z18" s="13">
        <v>4115</v>
      </c>
    </row>
    <row r="19" spans="1:26" x14ac:dyDescent="0.25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x14ac:dyDescent="0.25">
      <c r="A20" s="8" t="s">
        <v>8</v>
      </c>
      <c r="B20" s="13">
        <f t="shared" ref="B20:Q20" si="9">B13-B16</f>
        <v>-592</v>
      </c>
      <c r="C20" s="13">
        <f t="shared" si="9"/>
        <v>-719</v>
      </c>
      <c r="D20" s="13">
        <f t="shared" si="9"/>
        <v>-695</v>
      </c>
      <c r="E20" s="13">
        <f t="shared" si="9"/>
        <v>-747</v>
      </c>
      <c r="F20" s="13">
        <f t="shared" si="9"/>
        <v>-815</v>
      </c>
      <c r="G20" s="13">
        <f t="shared" si="9"/>
        <v>-833</v>
      </c>
      <c r="H20" s="13">
        <f t="shared" si="9"/>
        <v>-941</v>
      </c>
      <c r="I20" s="13">
        <f t="shared" si="9"/>
        <v>-1065</v>
      </c>
      <c r="J20" s="13">
        <f t="shared" si="9"/>
        <v>-1208</v>
      </c>
      <c r="K20" s="13">
        <f t="shared" si="9"/>
        <v>-1359</v>
      </c>
      <c r="L20" s="13">
        <f t="shared" si="9"/>
        <v>-1230</v>
      </c>
      <c r="M20" s="13">
        <f t="shared" si="9"/>
        <v>-1223</v>
      </c>
      <c r="N20" s="13">
        <f t="shared" si="9"/>
        <v>-1345</v>
      </c>
      <c r="O20" s="13">
        <f t="shared" si="9"/>
        <v>-1212</v>
      </c>
      <c r="P20" s="13">
        <f t="shared" si="9"/>
        <v>-1304</v>
      </c>
      <c r="Q20" s="13">
        <f t="shared" si="9"/>
        <v>-1210</v>
      </c>
      <c r="R20" s="13">
        <f t="shared" ref="R20:T22" si="10">R13-R16</f>
        <v>-1046</v>
      </c>
      <c r="S20" s="13">
        <f t="shared" si="10"/>
        <v>-1029</v>
      </c>
      <c r="T20" s="13">
        <f t="shared" si="10"/>
        <v>-1181</v>
      </c>
      <c r="U20" s="13">
        <f t="shared" ref="U20:W20" si="11">U13-U16</f>
        <v>-1292</v>
      </c>
      <c r="V20" s="13">
        <f t="shared" si="11"/>
        <v>-1317</v>
      </c>
      <c r="W20" s="13">
        <f t="shared" si="11"/>
        <v>-1322</v>
      </c>
      <c r="X20" s="13">
        <f t="shared" ref="X20:Z20" si="12">X13-X16</f>
        <v>-1716</v>
      </c>
      <c r="Y20" s="13">
        <f t="shared" si="12"/>
        <v>-1827</v>
      </c>
      <c r="Z20" s="13">
        <f t="shared" si="12"/>
        <v>-1755</v>
      </c>
    </row>
    <row r="21" spans="1:26" x14ac:dyDescent="0.25">
      <c r="A21" s="15" t="s">
        <v>4</v>
      </c>
      <c r="B21" s="13">
        <f t="shared" ref="B21:Q21" si="13">B14-B17</f>
        <v>198</v>
      </c>
      <c r="C21" s="13">
        <f t="shared" si="13"/>
        <v>178</v>
      </c>
      <c r="D21" s="13">
        <f t="shared" si="13"/>
        <v>141</v>
      </c>
      <c r="E21" s="13">
        <f t="shared" si="13"/>
        <v>136</v>
      </c>
      <c r="F21" s="13">
        <f t="shared" si="13"/>
        <v>122</v>
      </c>
      <c r="G21" s="13">
        <f t="shared" si="13"/>
        <v>144</v>
      </c>
      <c r="H21" s="13">
        <f t="shared" si="13"/>
        <v>109</v>
      </c>
      <c r="I21" s="13">
        <f t="shared" si="13"/>
        <v>12</v>
      </c>
      <c r="J21" s="13">
        <f t="shared" si="13"/>
        <v>75</v>
      </c>
      <c r="K21" s="13">
        <f t="shared" si="13"/>
        <v>70</v>
      </c>
      <c r="L21" s="13">
        <f t="shared" si="13"/>
        <v>-140</v>
      </c>
      <c r="M21" s="13">
        <f t="shared" si="13"/>
        <v>-157</v>
      </c>
      <c r="N21" s="13">
        <f t="shared" si="13"/>
        <v>-189</v>
      </c>
      <c r="O21" s="13">
        <f t="shared" si="13"/>
        <v>-267</v>
      </c>
      <c r="P21" s="13">
        <f t="shared" si="13"/>
        <v>-191</v>
      </c>
      <c r="Q21" s="13">
        <f t="shared" si="13"/>
        <v>-67</v>
      </c>
      <c r="R21" s="13">
        <f t="shared" si="10"/>
        <v>67</v>
      </c>
      <c r="S21" s="13">
        <f t="shared" si="10"/>
        <v>48</v>
      </c>
      <c r="T21" s="13">
        <f t="shared" si="10"/>
        <v>-29</v>
      </c>
      <c r="U21" s="13">
        <f t="shared" ref="U21:W21" si="14">U14-U17</f>
        <v>-20</v>
      </c>
      <c r="V21" s="13">
        <f t="shared" si="14"/>
        <v>58</v>
      </c>
      <c r="W21" s="13">
        <f t="shared" si="14"/>
        <v>89</v>
      </c>
      <c r="X21" s="13">
        <f t="shared" ref="X21:Y21" si="15">X14-X17</f>
        <v>-34</v>
      </c>
      <c r="Y21" s="13">
        <f t="shared" si="15"/>
        <v>5</v>
      </c>
      <c r="Z21" s="13">
        <f>Z14-Z17</f>
        <v>189</v>
      </c>
    </row>
    <row r="22" spans="1:26" ht="15.75" thickBot="1" x14ac:dyDescent="0.3">
      <c r="A22" s="16" t="s">
        <v>5</v>
      </c>
      <c r="B22" s="13">
        <f t="shared" ref="B22:Q22" si="16">B15-B18</f>
        <v>-790</v>
      </c>
      <c r="C22" s="13">
        <f t="shared" si="16"/>
        <v>-897</v>
      </c>
      <c r="D22" s="13">
        <f t="shared" si="16"/>
        <v>-836</v>
      </c>
      <c r="E22" s="13">
        <f t="shared" si="16"/>
        <v>-883</v>
      </c>
      <c r="F22" s="13">
        <f t="shared" si="16"/>
        <v>-937</v>
      </c>
      <c r="G22" s="13">
        <f t="shared" si="16"/>
        <v>-977</v>
      </c>
      <c r="H22" s="13">
        <f t="shared" si="16"/>
        <v>-1050</v>
      </c>
      <c r="I22" s="13">
        <f t="shared" si="16"/>
        <v>-1077</v>
      </c>
      <c r="J22" s="13">
        <f t="shared" si="16"/>
        <v>-1283</v>
      </c>
      <c r="K22" s="13">
        <f t="shared" si="16"/>
        <v>-1429</v>
      </c>
      <c r="L22" s="13">
        <f t="shared" si="16"/>
        <v>-1090</v>
      </c>
      <c r="M22" s="13">
        <f t="shared" si="16"/>
        <v>-1066</v>
      </c>
      <c r="N22" s="13">
        <f t="shared" si="16"/>
        <v>-1156</v>
      </c>
      <c r="O22" s="13">
        <f t="shared" si="16"/>
        <v>-945</v>
      </c>
      <c r="P22" s="13">
        <f t="shared" si="16"/>
        <v>-1113</v>
      </c>
      <c r="Q22" s="13">
        <f t="shared" si="16"/>
        <v>-1143</v>
      </c>
      <c r="R22" s="19">
        <f t="shared" si="10"/>
        <v>-1113</v>
      </c>
      <c r="S22" s="19">
        <f t="shared" si="10"/>
        <v>-1077</v>
      </c>
      <c r="T22" s="19">
        <f t="shared" si="10"/>
        <v>-1152</v>
      </c>
      <c r="U22" s="19">
        <f t="shared" ref="U22:W22" si="17">U15-U18</f>
        <v>-1272</v>
      </c>
      <c r="V22" s="19">
        <f t="shared" si="17"/>
        <v>-1375</v>
      </c>
      <c r="W22" s="19">
        <f t="shared" si="17"/>
        <v>-1411</v>
      </c>
      <c r="X22" s="19">
        <f t="shared" ref="X22" si="18">X15-X18</f>
        <v>-1682</v>
      </c>
      <c r="Y22" s="19">
        <f t="shared" ref="Y22:Z22" si="19">Y15-Y18</f>
        <v>-1832</v>
      </c>
      <c r="Z22" s="19">
        <f t="shared" si="19"/>
        <v>-1944</v>
      </c>
    </row>
    <row r="23" spans="1:26" x14ac:dyDescent="0.25">
      <c r="A23" s="20" t="s">
        <v>9</v>
      </c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6"/>
      <c r="O23" s="7"/>
      <c r="P23" s="7"/>
      <c r="Q23" s="6"/>
      <c r="R23" s="5"/>
    </row>
    <row r="24" spans="1:26" x14ac:dyDescent="0.25">
      <c r="A24" s="21" t="s">
        <v>24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6" x14ac:dyDescent="0.25">
      <c r="A25" s="22" t="s">
        <v>10</v>
      </c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6" x14ac:dyDescent="0.25">
      <c r="A26" s="23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mergeCells count="1">
    <mergeCell ref="B7:Y7"/>
  </mergeCells>
  <pageMargins left="0.7" right="0.7" top="0.75" bottom="0.75" header="0.3" footer="0.3"/>
  <pageSetup scale="6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6"/>
  <sheetViews>
    <sheetView zoomScaleNormal="100" workbookViewId="0"/>
  </sheetViews>
  <sheetFormatPr defaultColWidth="8.85546875" defaultRowHeight="15" x14ac:dyDescent="0.25"/>
  <cols>
    <col min="1" max="1" width="17.28515625" customWidth="1"/>
    <col min="2" max="13" width="7.42578125" bestFit="1" customWidth="1"/>
    <col min="14" max="18" width="8.140625" bestFit="1" customWidth="1"/>
    <col min="19" max="23" width="8.140625" customWidth="1"/>
  </cols>
  <sheetData>
    <row r="1" spans="1:26" ht="18.75" x14ac:dyDescent="0.3">
      <c r="A1" s="4" t="s">
        <v>25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6" ht="18.75" x14ac:dyDescent="0.3">
      <c r="A2" s="4" t="s">
        <v>23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6" ht="18.75" x14ac:dyDescent="0.3">
      <c r="A3" s="4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6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6" ht="15.75" thickBo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6" ht="15.75" thickBot="1" x14ac:dyDescent="0.3">
      <c r="A6" s="24"/>
      <c r="B6" s="24">
        <v>1999</v>
      </c>
      <c r="C6" s="24">
        <v>2000</v>
      </c>
      <c r="D6" s="25">
        <v>2001</v>
      </c>
      <c r="E6" s="24">
        <v>2002</v>
      </c>
      <c r="F6" s="25">
        <v>2003</v>
      </c>
      <c r="G6" s="24">
        <v>2004</v>
      </c>
      <c r="H6" s="25">
        <v>2005</v>
      </c>
      <c r="I6" s="24">
        <v>2006</v>
      </c>
      <c r="J6" s="25">
        <v>2007</v>
      </c>
      <c r="K6" s="24">
        <v>2008</v>
      </c>
      <c r="L6" s="25">
        <v>2009</v>
      </c>
      <c r="M6" s="24">
        <v>2010</v>
      </c>
      <c r="N6" s="25">
        <v>2011</v>
      </c>
      <c r="O6" s="24">
        <v>2012</v>
      </c>
      <c r="P6" s="24">
        <v>2013</v>
      </c>
      <c r="Q6" s="24">
        <v>2014</v>
      </c>
      <c r="R6" s="24">
        <v>2015</v>
      </c>
      <c r="S6" s="24">
        <v>2016</v>
      </c>
      <c r="T6" s="24">
        <v>2017</v>
      </c>
      <c r="U6" s="24">
        <v>2018</v>
      </c>
      <c r="V6" s="24">
        <v>2019</v>
      </c>
      <c r="W6" s="24">
        <v>2020</v>
      </c>
      <c r="X6" s="24">
        <v>2021</v>
      </c>
      <c r="Y6" s="24">
        <v>2022</v>
      </c>
      <c r="Z6" s="24">
        <v>2023</v>
      </c>
    </row>
    <row r="7" spans="1:26" x14ac:dyDescent="0.25">
      <c r="A7" s="8"/>
      <c r="B7" s="26" t="s">
        <v>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7"/>
    </row>
    <row r="8" spans="1:26" x14ac:dyDescent="0.25">
      <c r="A8" s="8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9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x14ac:dyDescent="0.25">
      <c r="A9" s="8" t="s">
        <v>3</v>
      </c>
      <c r="B9" s="13">
        <f t="shared" ref="B9:S9" si="0">B13+B16</f>
        <v>26238</v>
      </c>
      <c r="C9" s="13">
        <f t="shared" si="0"/>
        <v>28989</v>
      </c>
      <c r="D9" s="13">
        <f t="shared" si="0"/>
        <v>29974</v>
      </c>
      <c r="E9" s="13">
        <f t="shared" si="0"/>
        <v>31480</v>
      </c>
      <c r="F9" s="13">
        <f t="shared" si="0"/>
        <v>32044</v>
      </c>
      <c r="G9" s="13">
        <f t="shared" si="0"/>
        <v>33497</v>
      </c>
      <c r="H9" s="13">
        <f t="shared" si="0"/>
        <v>34645</v>
      </c>
      <c r="I9" s="13">
        <f t="shared" si="0"/>
        <v>34181</v>
      </c>
      <c r="J9" s="13">
        <f t="shared" si="0"/>
        <v>37208</v>
      </c>
      <c r="K9" s="13">
        <f t="shared" si="0"/>
        <v>38761</v>
      </c>
      <c r="L9" s="13">
        <f t="shared" si="0"/>
        <v>35899</v>
      </c>
      <c r="M9" s="13">
        <f t="shared" si="0"/>
        <v>38424</v>
      </c>
      <c r="N9" s="13">
        <f t="shared" si="0"/>
        <v>41373</v>
      </c>
      <c r="O9" s="13">
        <f t="shared" si="0"/>
        <v>40795</v>
      </c>
      <c r="P9" s="13">
        <f t="shared" si="0"/>
        <v>41275</v>
      </c>
      <c r="Q9" s="13">
        <f t="shared" si="0"/>
        <v>39741</v>
      </c>
      <c r="R9" s="13">
        <f t="shared" si="0"/>
        <v>40816</v>
      </c>
      <c r="S9" s="13">
        <f t="shared" si="0"/>
        <v>41286</v>
      </c>
      <c r="T9" s="13">
        <f t="shared" ref="T9" si="1">T13+T16</f>
        <v>42827</v>
      </c>
      <c r="U9" s="13">
        <f t="shared" ref="U9:V9" si="2">U13+U16</f>
        <v>44544</v>
      </c>
      <c r="V9" s="13">
        <f t="shared" si="2"/>
        <v>47053</v>
      </c>
      <c r="W9" s="13">
        <f>W13+W16</f>
        <v>42969</v>
      </c>
      <c r="X9" s="13">
        <f>X13+X16</f>
        <v>49211</v>
      </c>
      <c r="Y9" s="13">
        <f>Y13+Y16</f>
        <v>54653</v>
      </c>
      <c r="Z9" s="13">
        <f>Z13+Z16</f>
        <v>58274</v>
      </c>
    </row>
    <row r="10" spans="1:26" x14ac:dyDescent="0.25">
      <c r="A10" s="15" t="s">
        <v>4</v>
      </c>
      <c r="B10" s="13">
        <f t="shared" ref="B10:S10" si="3">B14+B17</f>
        <v>13844</v>
      </c>
      <c r="C10" s="13">
        <f t="shared" si="3"/>
        <v>15651</v>
      </c>
      <c r="D10" s="13">
        <f t="shared" si="3"/>
        <v>16141</v>
      </c>
      <c r="E10" s="13">
        <f t="shared" si="3"/>
        <v>16746</v>
      </c>
      <c r="F10" s="13">
        <f t="shared" si="3"/>
        <v>16366</v>
      </c>
      <c r="G10" s="13">
        <f t="shared" si="3"/>
        <v>17005</v>
      </c>
      <c r="H10" s="13">
        <f t="shared" si="3"/>
        <v>17686</v>
      </c>
      <c r="I10" s="13">
        <f t="shared" si="3"/>
        <v>16901</v>
      </c>
      <c r="J10" s="13">
        <f t="shared" si="3"/>
        <v>18496</v>
      </c>
      <c r="K10" s="13">
        <f t="shared" si="3"/>
        <v>19272</v>
      </c>
      <c r="L10" s="13">
        <f t="shared" si="3"/>
        <v>17183</v>
      </c>
      <c r="M10" s="13">
        <f t="shared" si="3"/>
        <v>18356</v>
      </c>
      <c r="N10" s="13">
        <f t="shared" si="3"/>
        <v>20313</v>
      </c>
      <c r="O10" s="13">
        <f t="shared" si="3"/>
        <v>19773</v>
      </c>
      <c r="P10" s="13">
        <f t="shared" si="3"/>
        <v>19560</v>
      </c>
      <c r="Q10" s="13">
        <f t="shared" si="3"/>
        <v>18796</v>
      </c>
      <c r="R10" s="13">
        <f t="shared" si="3"/>
        <v>19887</v>
      </c>
      <c r="S10" s="13">
        <f t="shared" si="3"/>
        <v>19910</v>
      </c>
      <c r="T10" s="13">
        <f t="shared" ref="T10" si="4">T14+T17</f>
        <v>20832</v>
      </c>
      <c r="U10" s="13">
        <f t="shared" ref="U10:W10" si="5">U14+U17</f>
        <v>21882</v>
      </c>
      <c r="V10" s="13">
        <f t="shared" si="5"/>
        <v>23301</v>
      </c>
      <c r="W10" s="13">
        <f t="shared" si="5"/>
        <v>20888</v>
      </c>
      <c r="X10" s="13">
        <f t="shared" ref="X10:Z11" si="6">X14+X17</f>
        <v>24363</v>
      </c>
      <c r="Y10" s="13">
        <f t="shared" si="6"/>
        <v>27321</v>
      </c>
      <c r="Z10" s="13">
        <f t="shared" si="6"/>
        <v>29136</v>
      </c>
    </row>
    <row r="11" spans="1:26" x14ac:dyDescent="0.25">
      <c r="A11" s="15" t="s">
        <v>5</v>
      </c>
      <c r="B11" s="13">
        <f t="shared" ref="B11:S11" si="7">B15+B18</f>
        <v>12394</v>
      </c>
      <c r="C11" s="13">
        <f t="shared" si="7"/>
        <v>13338</v>
      </c>
      <c r="D11" s="13">
        <f t="shared" si="7"/>
        <v>13833</v>
      </c>
      <c r="E11" s="13">
        <f t="shared" si="7"/>
        <v>14734</v>
      </c>
      <c r="F11" s="13">
        <f t="shared" si="7"/>
        <v>15678</v>
      </c>
      <c r="G11" s="13">
        <f t="shared" si="7"/>
        <v>16492</v>
      </c>
      <c r="H11" s="13">
        <f t="shared" si="7"/>
        <v>16959</v>
      </c>
      <c r="I11" s="13">
        <f t="shared" si="7"/>
        <v>17280</v>
      </c>
      <c r="J11" s="13">
        <f t="shared" si="7"/>
        <v>18712</v>
      </c>
      <c r="K11" s="13">
        <f t="shared" si="7"/>
        <v>19489</v>
      </c>
      <c r="L11" s="13">
        <f t="shared" si="7"/>
        <v>18716</v>
      </c>
      <c r="M11" s="13">
        <f t="shared" si="7"/>
        <v>20068</v>
      </c>
      <c r="N11" s="13">
        <f t="shared" si="7"/>
        <v>21060</v>
      </c>
      <c r="O11" s="13">
        <f t="shared" si="7"/>
        <v>21022</v>
      </c>
      <c r="P11" s="13">
        <f t="shared" si="7"/>
        <v>21715</v>
      </c>
      <c r="Q11" s="13">
        <f t="shared" si="7"/>
        <v>20945</v>
      </c>
      <c r="R11" s="13">
        <f t="shared" si="7"/>
        <v>20929</v>
      </c>
      <c r="S11" s="13">
        <f t="shared" si="7"/>
        <v>21376</v>
      </c>
      <c r="T11" s="13">
        <f t="shared" ref="T11" si="8">T15+T18</f>
        <v>21995</v>
      </c>
      <c r="U11" s="13">
        <f t="shared" ref="U11:W11" si="9">U15+U18</f>
        <v>22662</v>
      </c>
      <c r="V11" s="13">
        <f t="shared" si="9"/>
        <v>23752</v>
      </c>
      <c r="W11" s="13">
        <f t="shared" si="9"/>
        <v>22081</v>
      </c>
      <c r="X11" s="13">
        <f t="shared" ref="X11:Y11" si="10">X15+X18</f>
        <v>24848</v>
      </c>
      <c r="Y11" s="13">
        <f t="shared" si="10"/>
        <v>27332</v>
      </c>
      <c r="Z11" s="13">
        <f t="shared" si="6"/>
        <v>29138</v>
      </c>
    </row>
    <row r="12" spans="1:26" x14ac:dyDescent="0.25">
      <c r="A12" s="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x14ac:dyDescent="0.25">
      <c r="A13" s="12" t="s">
        <v>6</v>
      </c>
      <c r="B13" s="13">
        <v>10355</v>
      </c>
      <c r="C13" s="13">
        <v>12134</v>
      </c>
      <c r="D13" s="13">
        <v>12795</v>
      </c>
      <c r="E13" s="13">
        <v>13241</v>
      </c>
      <c r="F13" s="13">
        <v>13739</v>
      </c>
      <c r="G13" s="13">
        <v>14411</v>
      </c>
      <c r="H13" s="13">
        <v>14781</v>
      </c>
      <c r="I13" s="13">
        <v>14182</v>
      </c>
      <c r="J13" s="13">
        <v>15208</v>
      </c>
      <c r="K13" s="13">
        <v>15874</v>
      </c>
      <c r="L13" s="13">
        <v>13632</v>
      </c>
      <c r="M13" s="13">
        <v>14425</v>
      </c>
      <c r="N13" s="13">
        <v>15353</v>
      </c>
      <c r="O13" s="13">
        <v>15171</v>
      </c>
      <c r="P13" s="13">
        <v>15018</v>
      </c>
      <c r="Q13" s="13">
        <v>14424</v>
      </c>
      <c r="R13" s="13">
        <v>14987</v>
      </c>
      <c r="S13" s="13">
        <v>14989</v>
      </c>
      <c r="T13" s="13">
        <v>15637</v>
      </c>
      <c r="U13" s="13">
        <v>16214</v>
      </c>
      <c r="V13" s="13">
        <v>17397</v>
      </c>
      <c r="W13" s="13">
        <v>15309</v>
      </c>
      <c r="X13" s="13">
        <v>17513</v>
      </c>
      <c r="Y13" s="13">
        <v>19005</v>
      </c>
      <c r="Z13" s="13">
        <v>20746</v>
      </c>
    </row>
    <row r="14" spans="1:26" x14ac:dyDescent="0.25">
      <c r="A14" s="17" t="s">
        <v>4</v>
      </c>
      <c r="B14" s="13">
        <v>5650</v>
      </c>
      <c r="C14" s="13">
        <v>6923</v>
      </c>
      <c r="D14" s="13">
        <v>7157</v>
      </c>
      <c r="E14" s="13">
        <v>7294</v>
      </c>
      <c r="F14" s="13">
        <v>7280</v>
      </c>
      <c r="G14" s="13">
        <v>7772</v>
      </c>
      <c r="H14" s="13">
        <v>7838</v>
      </c>
      <c r="I14" s="13">
        <v>7157</v>
      </c>
      <c r="J14" s="13">
        <v>7690</v>
      </c>
      <c r="K14" s="13">
        <v>7838</v>
      </c>
      <c r="L14" s="13">
        <v>6390</v>
      </c>
      <c r="M14" s="13">
        <v>6888</v>
      </c>
      <c r="N14" s="13">
        <v>7301</v>
      </c>
      <c r="O14" s="13">
        <v>7226</v>
      </c>
      <c r="P14" s="13">
        <v>6806</v>
      </c>
      <c r="Q14" s="13">
        <v>6639</v>
      </c>
      <c r="R14" s="13">
        <v>7190</v>
      </c>
      <c r="S14" s="13">
        <v>7298</v>
      </c>
      <c r="T14" s="13">
        <v>7581</v>
      </c>
      <c r="U14" s="13">
        <v>8082</v>
      </c>
      <c r="V14" s="13">
        <v>9102</v>
      </c>
      <c r="W14" s="13">
        <v>7785</v>
      </c>
      <c r="X14" s="13">
        <v>9130</v>
      </c>
      <c r="Y14" s="13">
        <v>9729</v>
      </c>
      <c r="Z14" s="13">
        <v>10615</v>
      </c>
    </row>
    <row r="15" spans="1:26" x14ac:dyDescent="0.25">
      <c r="A15" s="17" t="s">
        <v>5</v>
      </c>
      <c r="B15" s="13">
        <v>4705</v>
      </c>
      <c r="C15" s="13">
        <v>5211</v>
      </c>
      <c r="D15" s="13">
        <v>5638</v>
      </c>
      <c r="E15" s="13">
        <v>5947</v>
      </c>
      <c r="F15" s="13">
        <v>6459</v>
      </c>
      <c r="G15" s="13">
        <v>6639</v>
      </c>
      <c r="H15" s="13">
        <v>6943</v>
      </c>
      <c r="I15" s="13">
        <v>7025</v>
      </c>
      <c r="J15" s="13">
        <v>7518</v>
      </c>
      <c r="K15" s="13">
        <v>8036</v>
      </c>
      <c r="L15" s="13">
        <v>7242</v>
      </c>
      <c r="M15" s="13">
        <v>7537</v>
      </c>
      <c r="N15" s="13">
        <v>8052</v>
      </c>
      <c r="O15" s="13">
        <v>7945</v>
      </c>
      <c r="P15" s="13">
        <v>8212</v>
      </c>
      <c r="Q15" s="13">
        <v>7785</v>
      </c>
      <c r="R15" s="13">
        <v>7797</v>
      </c>
      <c r="S15" s="13">
        <v>7691</v>
      </c>
      <c r="T15" s="13">
        <v>8056</v>
      </c>
      <c r="U15" s="13">
        <v>8132</v>
      </c>
      <c r="V15" s="13">
        <v>8295</v>
      </c>
      <c r="W15" s="13">
        <v>7524</v>
      </c>
      <c r="X15" s="13">
        <v>8383</v>
      </c>
      <c r="Y15" s="13">
        <v>9276</v>
      </c>
      <c r="Z15" s="13">
        <v>10131</v>
      </c>
    </row>
    <row r="16" spans="1:26" x14ac:dyDescent="0.25">
      <c r="A16" s="18" t="s">
        <v>7</v>
      </c>
      <c r="B16" s="13">
        <v>15883</v>
      </c>
      <c r="C16" s="13">
        <v>16855</v>
      </c>
      <c r="D16" s="13">
        <v>17179</v>
      </c>
      <c r="E16" s="13">
        <v>18239</v>
      </c>
      <c r="F16" s="13">
        <v>18305</v>
      </c>
      <c r="G16" s="13">
        <v>19086</v>
      </c>
      <c r="H16" s="13">
        <v>19864</v>
      </c>
      <c r="I16" s="13">
        <v>19999</v>
      </c>
      <c r="J16" s="13">
        <v>22000</v>
      </c>
      <c r="K16" s="13">
        <v>22887</v>
      </c>
      <c r="L16" s="13">
        <v>22267</v>
      </c>
      <c r="M16" s="13">
        <v>23999</v>
      </c>
      <c r="N16" s="13">
        <v>26020</v>
      </c>
      <c r="O16" s="13">
        <v>25624</v>
      </c>
      <c r="P16" s="13">
        <v>26257</v>
      </c>
      <c r="Q16" s="13">
        <v>25317</v>
      </c>
      <c r="R16" s="13">
        <v>25829</v>
      </c>
      <c r="S16" s="13">
        <v>26297</v>
      </c>
      <c r="T16" s="13">
        <v>27190</v>
      </c>
      <c r="U16" s="13">
        <v>28330</v>
      </c>
      <c r="V16" s="13">
        <v>29656</v>
      </c>
      <c r="W16" s="13">
        <v>27660</v>
      </c>
      <c r="X16" s="13">
        <v>31698</v>
      </c>
      <c r="Y16" s="13">
        <v>35648</v>
      </c>
      <c r="Z16" s="13">
        <v>37528</v>
      </c>
    </row>
    <row r="17" spans="1:26" x14ac:dyDescent="0.25">
      <c r="A17" s="17" t="s">
        <v>4</v>
      </c>
      <c r="B17" s="13">
        <v>8194</v>
      </c>
      <c r="C17" s="13">
        <v>8728</v>
      </c>
      <c r="D17" s="13">
        <v>8984</v>
      </c>
      <c r="E17" s="13">
        <v>9452</v>
      </c>
      <c r="F17" s="13">
        <v>9086</v>
      </c>
      <c r="G17" s="13">
        <v>9233</v>
      </c>
      <c r="H17" s="13">
        <v>9848</v>
      </c>
      <c r="I17" s="13">
        <v>9744</v>
      </c>
      <c r="J17" s="13">
        <v>10806</v>
      </c>
      <c r="K17" s="13">
        <v>11434</v>
      </c>
      <c r="L17" s="13">
        <v>10793</v>
      </c>
      <c r="M17" s="13">
        <v>11468</v>
      </c>
      <c r="N17" s="13">
        <v>13012</v>
      </c>
      <c r="O17" s="13">
        <v>12547</v>
      </c>
      <c r="P17" s="13">
        <v>12754</v>
      </c>
      <c r="Q17" s="13">
        <v>12157</v>
      </c>
      <c r="R17" s="13">
        <v>12697</v>
      </c>
      <c r="S17" s="13">
        <v>12612</v>
      </c>
      <c r="T17" s="13">
        <v>13251</v>
      </c>
      <c r="U17" s="13">
        <v>13800</v>
      </c>
      <c r="V17" s="13">
        <v>14199</v>
      </c>
      <c r="W17" s="13">
        <v>13103</v>
      </c>
      <c r="X17" s="13">
        <v>15233</v>
      </c>
      <c r="Y17" s="13">
        <v>17592</v>
      </c>
      <c r="Z17" s="13">
        <v>18521</v>
      </c>
    </row>
    <row r="18" spans="1:26" x14ac:dyDescent="0.25">
      <c r="A18" s="17" t="s">
        <v>5</v>
      </c>
      <c r="B18" s="13">
        <v>7689</v>
      </c>
      <c r="C18" s="13">
        <v>8127</v>
      </c>
      <c r="D18" s="13">
        <v>8195</v>
      </c>
      <c r="E18" s="13">
        <v>8787</v>
      </c>
      <c r="F18" s="13">
        <v>9219</v>
      </c>
      <c r="G18" s="13">
        <v>9853</v>
      </c>
      <c r="H18" s="13">
        <v>10016</v>
      </c>
      <c r="I18" s="13">
        <v>10255</v>
      </c>
      <c r="J18" s="13">
        <v>11194</v>
      </c>
      <c r="K18" s="13">
        <v>11453</v>
      </c>
      <c r="L18" s="13">
        <v>11474</v>
      </c>
      <c r="M18" s="13">
        <v>12531</v>
      </c>
      <c r="N18" s="13">
        <v>13008</v>
      </c>
      <c r="O18" s="13">
        <v>13077</v>
      </c>
      <c r="P18" s="13">
        <v>13503</v>
      </c>
      <c r="Q18" s="13">
        <v>13160</v>
      </c>
      <c r="R18" s="13">
        <v>13132</v>
      </c>
      <c r="S18" s="13">
        <v>13685</v>
      </c>
      <c r="T18" s="13">
        <v>13939</v>
      </c>
      <c r="U18" s="13">
        <v>14530</v>
      </c>
      <c r="V18" s="13">
        <v>15457</v>
      </c>
      <c r="W18" s="13">
        <v>14557</v>
      </c>
      <c r="X18" s="13">
        <v>16465</v>
      </c>
      <c r="Y18" s="13">
        <v>18056</v>
      </c>
      <c r="Z18" s="13">
        <v>19007</v>
      </c>
    </row>
    <row r="19" spans="1:26" x14ac:dyDescent="0.25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x14ac:dyDescent="0.25">
      <c r="A20" s="8" t="s">
        <v>8</v>
      </c>
      <c r="B20" s="13">
        <f t="shared" ref="B20:S20" si="11">B13-B16</f>
        <v>-5528</v>
      </c>
      <c r="C20" s="13">
        <f t="shared" si="11"/>
        <v>-4721</v>
      </c>
      <c r="D20" s="13">
        <f t="shared" si="11"/>
        <v>-4384</v>
      </c>
      <c r="E20" s="13">
        <f t="shared" si="11"/>
        <v>-4998</v>
      </c>
      <c r="F20" s="13">
        <f t="shared" si="11"/>
        <v>-4566</v>
      </c>
      <c r="G20" s="13">
        <f t="shared" si="11"/>
        <v>-4675</v>
      </c>
      <c r="H20" s="13">
        <f t="shared" si="11"/>
        <v>-5083</v>
      </c>
      <c r="I20" s="13">
        <f t="shared" si="11"/>
        <v>-5817</v>
      </c>
      <c r="J20" s="13">
        <f t="shared" si="11"/>
        <v>-6792</v>
      </c>
      <c r="K20" s="13">
        <f t="shared" si="11"/>
        <v>-7013</v>
      </c>
      <c r="L20" s="13">
        <f t="shared" si="11"/>
        <v>-8635</v>
      </c>
      <c r="M20" s="13">
        <f t="shared" si="11"/>
        <v>-9574</v>
      </c>
      <c r="N20" s="13">
        <f t="shared" si="11"/>
        <v>-10667</v>
      </c>
      <c r="O20" s="13">
        <f t="shared" si="11"/>
        <v>-10453</v>
      </c>
      <c r="P20" s="13">
        <f t="shared" si="11"/>
        <v>-11239</v>
      </c>
      <c r="Q20" s="13">
        <f t="shared" si="11"/>
        <v>-10893</v>
      </c>
      <c r="R20" s="13">
        <f t="shared" si="11"/>
        <v>-10842</v>
      </c>
      <c r="S20" s="13">
        <f t="shared" si="11"/>
        <v>-11308</v>
      </c>
      <c r="T20" s="13">
        <f t="shared" ref="T20" si="12">T13-T16</f>
        <v>-11553</v>
      </c>
      <c r="U20" s="13">
        <f t="shared" ref="U20:W20" si="13">U13-U16</f>
        <v>-12116</v>
      </c>
      <c r="V20" s="13">
        <f t="shared" si="13"/>
        <v>-12259</v>
      </c>
      <c r="W20" s="13">
        <f t="shared" si="13"/>
        <v>-12351</v>
      </c>
      <c r="X20" s="13">
        <f t="shared" ref="X20:Z20" si="14">X13-X16</f>
        <v>-14185</v>
      </c>
      <c r="Y20" s="13">
        <f t="shared" si="14"/>
        <v>-16643</v>
      </c>
      <c r="Z20" s="13">
        <f t="shared" si="14"/>
        <v>-16782</v>
      </c>
    </row>
    <row r="21" spans="1:26" x14ac:dyDescent="0.25">
      <c r="A21" s="15" t="s">
        <v>4</v>
      </c>
      <c r="B21" s="13">
        <f t="shared" ref="B21:S21" si="15">B14-B17</f>
        <v>-2544</v>
      </c>
      <c r="C21" s="13">
        <f t="shared" si="15"/>
        <v>-1805</v>
      </c>
      <c r="D21" s="13">
        <f t="shared" si="15"/>
        <v>-1827</v>
      </c>
      <c r="E21" s="13">
        <f t="shared" si="15"/>
        <v>-2158</v>
      </c>
      <c r="F21" s="13">
        <f t="shared" si="15"/>
        <v>-1806</v>
      </c>
      <c r="G21" s="13">
        <f t="shared" si="15"/>
        <v>-1461</v>
      </c>
      <c r="H21" s="13">
        <f t="shared" si="15"/>
        <v>-2010</v>
      </c>
      <c r="I21" s="13">
        <f t="shared" si="15"/>
        <v>-2587</v>
      </c>
      <c r="J21" s="13">
        <f t="shared" si="15"/>
        <v>-3116</v>
      </c>
      <c r="K21" s="13">
        <f t="shared" si="15"/>
        <v>-3596</v>
      </c>
      <c r="L21" s="13">
        <f t="shared" si="15"/>
        <v>-4403</v>
      </c>
      <c r="M21" s="13">
        <f t="shared" si="15"/>
        <v>-4580</v>
      </c>
      <c r="N21" s="13">
        <f t="shared" si="15"/>
        <v>-5711</v>
      </c>
      <c r="O21" s="13">
        <f t="shared" si="15"/>
        <v>-5321</v>
      </c>
      <c r="P21" s="13">
        <f t="shared" si="15"/>
        <v>-5948</v>
      </c>
      <c r="Q21" s="13">
        <f t="shared" si="15"/>
        <v>-5518</v>
      </c>
      <c r="R21" s="13">
        <f t="shared" si="15"/>
        <v>-5507</v>
      </c>
      <c r="S21" s="13">
        <f t="shared" si="15"/>
        <v>-5314</v>
      </c>
      <c r="T21" s="13">
        <f t="shared" ref="T21" si="16">T14-T17</f>
        <v>-5670</v>
      </c>
      <c r="U21" s="13">
        <f t="shared" ref="U21:W21" si="17">U14-U17</f>
        <v>-5718</v>
      </c>
      <c r="V21" s="13">
        <f t="shared" si="17"/>
        <v>-5097</v>
      </c>
      <c r="W21" s="13">
        <f t="shared" si="17"/>
        <v>-5318</v>
      </c>
      <c r="X21" s="13">
        <f t="shared" ref="X21:Y21" si="18">X14-X17</f>
        <v>-6103</v>
      </c>
      <c r="Y21" s="13">
        <f t="shared" si="18"/>
        <v>-7863</v>
      </c>
      <c r="Z21" s="13">
        <f>Z14-Z17</f>
        <v>-7906</v>
      </c>
    </row>
    <row r="22" spans="1:26" ht="15.75" thickBot="1" x14ac:dyDescent="0.3">
      <c r="A22" s="16" t="s">
        <v>5</v>
      </c>
      <c r="B22" s="13">
        <f t="shared" ref="B22:S22" si="19">B15-B18</f>
        <v>-2984</v>
      </c>
      <c r="C22" s="13">
        <f t="shared" si="19"/>
        <v>-2916</v>
      </c>
      <c r="D22" s="13">
        <f t="shared" si="19"/>
        <v>-2557</v>
      </c>
      <c r="E22" s="13">
        <f t="shared" si="19"/>
        <v>-2840</v>
      </c>
      <c r="F22" s="13">
        <f t="shared" si="19"/>
        <v>-2760</v>
      </c>
      <c r="G22" s="13">
        <f t="shared" si="19"/>
        <v>-3214</v>
      </c>
      <c r="H22" s="13">
        <f t="shared" si="19"/>
        <v>-3073</v>
      </c>
      <c r="I22" s="13">
        <f t="shared" si="19"/>
        <v>-3230</v>
      </c>
      <c r="J22" s="13">
        <f t="shared" si="19"/>
        <v>-3676</v>
      </c>
      <c r="K22" s="13">
        <f t="shared" si="19"/>
        <v>-3417</v>
      </c>
      <c r="L22" s="13">
        <f t="shared" si="19"/>
        <v>-4232</v>
      </c>
      <c r="M22" s="13">
        <f t="shared" si="19"/>
        <v>-4994</v>
      </c>
      <c r="N22" s="13">
        <f t="shared" si="19"/>
        <v>-4956</v>
      </c>
      <c r="O22" s="13">
        <f t="shared" si="19"/>
        <v>-5132</v>
      </c>
      <c r="P22" s="13">
        <f t="shared" si="19"/>
        <v>-5291</v>
      </c>
      <c r="Q22" s="13">
        <f t="shared" si="19"/>
        <v>-5375</v>
      </c>
      <c r="R22" s="19">
        <f t="shared" si="19"/>
        <v>-5335</v>
      </c>
      <c r="S22" s="19">
        <f t="shared" si="19"/>
        <v>-5994</v>
      </c>
      <c r="T22" s="19">
        <f t="shared" ref="T22" si="20">T15-T18</f>
        <v>-5883</v>
      </c>
      <c r="U22" s="19">
        <f t="shared" ref="U22:W22" si="21">U15-U18</f>
        <v>-6398</v>
      </c>
      <c r="V22" s="19">
        <f t="shared" si="21"/>
        <v>-7162</v>
      </c>
      <c r="W22" s="19">
        <f t="shared" si="21"/>
        <v>-7033</v>
      </c>
      <c r="X22" s="19">
        <f t="shared" ref="X22" si="22">X15-X18</f>
        <v>-8082</v>
      </c>
      <c r="Y22" s="19">
        <f t="shared" ref="Y22:Z22" si="23">Y15-Y18</f>
        <v>-8780</v>
      </c>
      <c r="Z22" s="19">
        <f t="shared" si="23"/>
        <v>-8876</v>
      </c>
    </row>
    <row r="23" spans="1:26" x14ac:dyDescent="0.25">
      <c r="A23" s="20" t="s">
        <v>9</v>
      </c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6"/>
      <c r="O23" s="7"/>
      <c r="P23" s="7"/>
      <c r="Q23" s="6"/>
      <c r="R23" s="5"/>
    </row>
    <row r="24" spans="1:26" x14ac:dyDescent="0.25">
      <c r="A24" s="21" t="s">
        <v>24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6" x14ac:dyDescent="0.25">
      <c r="A25" s="22" t="s">
        <v>10</v>
      </c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6" x14ac:dyDescent="0.25">
      <c r="A26" s="23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mergeCells count="1">
    <mergeCell ref="B7:Y7"/>
  </mergeCells>
  <pageMargins left="0.7" right="0.7" top="0.75" bottom="0.75" header="0.3" footer="0.3"/>
  <pageSetup scale="6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26"/>
  <sheetViews>
    <sheetView zoomScaleNormal="100" workbookViewId="0"/>
  </sheetViews>
  <sheetFormatPr defaultColWidth="8.85546875" defaultRowHeight="15" x14ac:dyDescent="0.25"/>
  <cols>
    <col min="1" max="1" width="17.28515625" customWidth="1"/>
    <col min="2" max="17" width="7.42578125" bestFit="1" customWidth="1"/>
    <col min="18" max="18" width="8" bestFit="1" customWidth="1"/>
  </cols>
  <sheetData>
    <row r="1" spans="1:26" ht="18.75" x14ac:dyDescent="0.3">
      <c r="A1" s="4" t="s">
        <v>25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6" ht="18.75" x14ac:dyDescent="0.3">
      <c r="A2" s="4" t="s">
        <v>13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6" ht="18.75" x14ac:dyDescent="0.3">
      <c r="A3" s="4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6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6" ht="15.75" thickBo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6" ht="15.75" thickBot="1" x14ac:dyDescent="0.3">
      <c r="A6" s="24"/>
      <c r="B6" s="24">
        <v>1999</v>
      </c>
      <c r="C6" s="24">
        <v>2000</v>
      </c>
      <c r="D6" s="25">
        <v>2001</v>
      </c>
      <c r="E6" s="24">
        <v>2002</v>
      </c>
      <c r="F6" s="25">
        <v>2003</v>
      </c>
      <c r="G6" s="24">
        <v>2004</v>
      </c>
      <c r="H6" s="25">
        <v>2005</v>
      </c>
      <c r="I6" s="24">
        <v>2006</v>
      </c>
      <c r="J6" s="25">
        <v>2007</v>
      </c>
      <c r="K6" s="24">
        <v>2008</v>
      </c>
      <c r="L6" s="25">
        <v>2009</v>
      </c>
      <c r="M6" s="24">
        <v>2010</v>
      </c>
      <c r="N6" s="25">
        <v>2011</v>
      </c>
      <c r="O6" s="24">
        <v>2012</v>
      </c>
      <c r="P6" s="24">
        <v>2013</v>
      </c>
      <c r="Q6" s="24">
        <v>2014</v>
      </c>
      <c r="R6" s="24">
        <v>2015</v>
      </c>
      <c r="S6" s="24">
        <v>2016</v>
      </c>
      <c r="T6" s="24">
        <v>2017</v>
      </c>
      <c r="U6" s="24">
        <v>2018</v>
      </c>
      <c r="V6" s="24">
        <v>2019</v>
      </c>
      <c r="W6" s="24">
        <v>2020</v>
      </c>
      <c r="X6" s="24">
        <v>2021</v>
      </c>
      <c r="Y6" s="24">
        <v>2022</v>
      </c>
      <c r="Z6" s="24">
        <v>2023</v>
      </c>
    </row>
    <row r="7" spans="1:26" x14ac:dyDescent="0.25">
      <c r="A7" s="8"/>
      <c r="B7" s="26" t="s">
        <v>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7"/>
    </row>
    <row r="8" spans="1:26" x14ac:dyDescent="0.25">
      <c r="A8" s="8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9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x14ac:dyDescent="0.25">
      <c r="A9" s="8" t="s">
        <v>3</v>
      </c>
      <c r="B9" s="13">
        <f t="shared" ref="B9:S9" si="0">B13+B16</f>
        <v>27718</v>
      </c>
      <c r="C9" s="13">
        <f t="shared" si="0"/>
        <v>31390</v>
      </c>
      <c r="D9" s="13">
        <f t="shared" si="0"/>
        <v>33676</v>
      </c>
      <c r="E9" s="13">
        <f t="shared" si="0"/>
        <v>34396</v>
      </c>
      <c r="F9" s="13">
        <f t="shared" si="0"/>
        <v>35705</v>
      </c>
      <c r="G9" s="13">
        <f t="shared" si="0"/>
        <v>38907</v>
      </c>
      <c r="H9" s="13">
        <f t="shared" si="0"/>
        <v>42562</v>
      </c>
      <c r="I9" s="13">
        <f t="shared" si="0"/>
        <v>43861</v>
      </c>
      <c r="J9" s="13">
        <f t="shared" si="0"/>
        <v>48340</v>
      </c>
      <c r="K9" s="13">
        <f t="shared" si="0"/>
        <v>53576</v>
      </c>
      <c r="L9" s="13">
        <f t="shared" si="0"/>
        <v>45716</v>
      </c>
      <c r="M9" s="13">
        <f t="shared" si="0"/>
        <v>51901</v>
      </c>
      <c r="N9" s="13">
        <f t="shared" si="0"/>
        <v>58033</v>
      </c>
      <c r="O9" s="13">
        <f t="shared" si="0"/>
        <v>57163</v>
      </c>
      <c r="P9" s="13">
        <f t="shared" si="0"/>
        <v>59011</v>
      </c>
      <c r="Q9" s="13">
        <f t="shared" si="0"/>
        <v>56691</v>
      </c>
      <c r="R9" s="13">
        <f t="shared" si="0"/>
        <v>54283</v>
      </c>
      <c r="S9" s="13">
        <f t="shared" si="0"/>
        <v>52576</v>
      </c>
      <c r="T9" s="13">
        <f t="shared" ref="T9" si="1">T13+T16</f>
        <v>57708</v>
      </c>
      <c r="U9" s="13">
        <f t="shared" ref="U9:V9" si="2">U13+U16</f>
        <v>58464</v>
      </c>
      <c r="V9" s="13">
        <f t="shared" si="2"/>
        <v>59410</v>
      </c>
      <c r="W9" s="13">
        <f>W13+W16</f>
        <v>50889</v>
      </c>
      <c r="X9" s="13">
        <f>X13+X16</f>
        <v>63386</v>
      </c>
      <c r="Y9" s="13">
        <f>Y13+Y16</f>
        <v>75682</v>
      </c>
      <c r="Z9" s="13">
        <f>Z13+Z16</f>
        <v>74311</v>
      </c>
    </row>
    <row r="10" spans="1:26" x14ac:dyDescent="0.25">
      <c r="A10" s="15" t="s">
        <v>4</v>
      </c>
      <c r="B10" s="13">
        <f t="shared" ref="B10:S10" si="3">B14+B17</f>
        <v>14503</v>
      </c>
      <c r="C10" s="13">
        <f t="shared" si="3"/>
        <v>17401</v>
      </c>
      <c r="D10" s="13">
        <f t="shared" si="3"/>
        <v>19330</v>
      </c>
      <c r="E10" s="13">
        <f t="shared" si="3"/>
        <v>19484</v>
      </c>
      <c r="F10" s="13">
        <f t="shared" si="3"/>
        <v>19874</v>
      </c>
      <c r="G10" s="13">
        <f t="shared" si="3"/>
        <v>21921</v>
      </c>
      <c r="H10" s="13">
        <f t="shared" si="3"/>
        <v>24274</v>
      </c>
      <c r="I10" s="13">
        <f t="shared" si="3"/>
        <v>24091</v>
      </c>
      <c r="J10" s="13">
        <f t="shared" si="3"/>
        <v>24981</v>
      </c>
      <c r="K10" s="13">
        <f t="shared" si="3"/>
        <v>29205</v>
      </c>
      <c r="L10" s="13">
        <f t="shared" si="3"/>
        <v>24968</v>
      </c>
      <c r="M10" s="13">
        <f t="shared" si="3"/>
        <v>28736</v>
      </c>
      <c r="N10" s="13">
        <f t="shared" si="3"/>
        <v>32289</v>
      </c>
      <c r="O10" s="13">
        <f t="shared" si="3"/>
        <v>33503</v>
      </c>
      <c r="P10" s="13">
        <f t="shared" si="3"/>
        <v>35747</v>
      </c>
      <c r="Q10" s="13">
        <f t="shared" si="3"/>
        <v>34109</v>
      </c>
      <c r="R10" s="13">
        <f t="shared" si="3"/>
        <v>31318</v>
      </c>
      <c r="S10" s="13">
        <f t="shared" si="3"/>
        <v>29430</v>
      </c>
      <c r="T10" s="13">
        <f t="shared" ref="T10" si="4">T14+T17</f>
        <v>33343</v>
      </c>
      <c r="U10" s="13">
        <f t="shared" ref="U10:W10" si="5">U14+U17</f>
        <v>33787</v>
      </c>
      <c r="V10" s="13">
        <f t="shared" si="5"/>
        <v>34557</v>
      </c>
      <c r="W10" s="13">
        <f t="shared" si="5"/>
        <v>27343</v>
      </c>
      <c r="X10" s="13">
        <f t="shared" ref="X10:Z11" si="6">X14+X17</f>
        <v>36332</v>
      </c>
      <c r="Y10" s="13">
        <f t="shared" si="6"/>
        <v>44808</v>
      </c>
      <c r="Z10" s="13">
        <f t="shared" si="6"/>
        <v>43228</v>
      </c>
    </row>
    <row r="11" spans="1:26" x14ac:dyDescent="0.25">
      <c r="A11" s="15" t="s">
        <v>5</v>
      </c>
      <c r="B11" s="13">
        <f t="shared" ref="B11:S11" si="7">B15+B18</f>
        <v>13215</v>
      </c>
      <c r="C11" s="13">
        <f t="shared" si="7"/>
        <v>13989</v>
      </c>
      <c r="D11" s="13">
        <f t="shared" si="7"/>
        <v>14346</v>
      </c>
      <c r="E11" s="13">
        <f t="shared" si="7"/>
        <v>14912</v>
      </c>
      <c r="F11" s="13">
        <f t="shared" si="7"/>
        <v>15831</v>
      </c>
      <c r="G11" s="13">
        <f t="shared" si="7"/>
        <v>16986</v>
      </c>
      <c r="H11" s="13">
        <f t="shared" si="7"/>
        <v>18288</v>
      </c>
      <c r="I11" s="13">
        <f t="shared" si="7"/>
        <v>19770</v>
      </c>
      <c r="J11" s="13">
        <f t="shared" si="7"/>
        <v>23359</v>
      </c>
      <c r="K11" s="13">
        <f t="shared" si="7"/>
        <v>24371</v>
      </c>
      <c r="L11" s="13">
        <f t="shared" si="7"/>
        <v>20748</v>
      </c>
      <c r="M11" s="13">
        <f t="shared" si="7"/>
        <v>23165</v>
      </c>
      <c r="N11" s="13">
        <f t="shared" si="7"/>
        <v>25744</v>
      </c>
      <c r="O11" s="13">
        <f t="shared" si="7"/>
        <v>23660</v>
      </c>
      <c r="P11" s="13">
        <f t="shared" si="7"/>
        <v>23264</v>
      </c>
      <c r="Q11" s="13">
        <f t="shared" si="7"/>
        <v>22582</v>
      </c>
      <c r="R11" s="13">
        <f t="shared" si="7"/>
        <v>22965</v>
      </c>
      <c r="S11" s="13">
        <f t="shared" si="7"/>
        <v>23146</v>
      </c>
      <c r="T11" s="13">
        <f t="shared" ref="T11" si="8">T15+T18</f>
        <v>24365</v>
      </c>
      <c r="U11" s="13">
        <f t="shared" ref="U11:W11" si="9">U15+U18</f>
        <v>24677</v>
      </c>
      <c r="V11" s="13">
        <f t="shared" si="9"/>
        <v>24853</v>
      </c>
      <c r="W11" s="13">
        <f t="shared" si="9"/>
        <v>23546</v>
      </c>
      <c r="X11" s="13">
        <f t="shared" ref="X11:Y11" si="10">X15+X18</f>
        <v>27054</v>
      </c>
      <c r="Y11" s="13">
        <f t="shared" si="10"/>
        <v>30874</v>
      </c>
      <c r="Z11" s="13">
        <f t="shared" si="6"/>
        <v>31083</v>
      </c>
    </row>
    <row r="12" spans="1:26" x14ac:dyDescent="0.25">
      <c r="A12" s="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x14ac:dyDescent="0.25">
      <c r="A13" s="12" t="s">
        <v>6</v>
      </c>
      <c r="B13" s="13">
        <v>12607</v>
      </c>
      <c r="C13" s="13">
        <v>14474</v>
      </c>
      <c r="D13" s="13">
        <v>16130</v>
      </c>
      <c r="E13" s="13">
        <v>16287</v>
      </c>
      <c r="F13" s="13">
        <v>16847</v>
      </c>
      <c r="G13" s="13">
        <v>18459</v>
      </c>
      <c r="H13" s="13">
        <v>20090</v>
      </c>
      <c r="I13" s="13">
        <v>20208</v>
      </c>
      <c r="J13" s="13">
        <v>22216</v>
      </c>
      <c r="K13" s="13">
        <v>24170</v>
      </c>
      <c r="L13" s="13">
        <v>20392</v>
      </c>
      <c r="M13" s="13">
        <v>23397</v>
      </c>
      <c r="N13" s="13">
        <v>26348</v>
      </c>
      <c r="O13" s="13">
        <v>26111</v>
      </c>
      <c r="P13" s="13">
        <v>26919</v>
      </c>
      <c r="Q13" s="13">
        <v>25585</v>
      </c>
      <c r="R13" s="13">
        <v>24618</v>
      </c>
      <c r="S13" s="13">
        <v>23641</v>
      </c>
      <c r="T13" s="13">
        <v>25875</v>
      </c>
      <c r="U13" s="13">
        <v>26002</v>
      </c>
      <c r="V13" s="13">
        <v>26556</v>
      </c>
      <c r="W13" s="13">
        <v>22118</v>
      </c>
      <c r="X13" s="13">
        <v>28016</v>
      </c>
      <c r="Y13" s="13">
        <v>33394</v>
      </c>
      <c r="Z13" s="13">
        <v>32145</v>
      </c>
    </row>
    <row r="14" spans="1:26" x14ac:dyDescent="0.25">
      <c r="A14" s="17" t="s">
        <v>4</v>
      </c>
      <c r="B14" s="13">
        <v>6904</v>
      </c>
      <c r="C14" s="13">
        <v>8398</v>
      </c>
      <c r="D14" s="13">
        <v>9795</v>
      </c>
      <c r="E14" s="13">
        <v>9871</v>
      </c>
      <c r="F14" s="13">
        <v>10240</v>
      </c>
      <c r="G14" s="13">
        <v>11256</v>
      </c>
      <c r="H14" s="13">
        <v>12200</v>
      </c>
      <c r="I14" s="13">
        <v>11830</v>
      </c>
      <c r="J14" s="13">
        <v>12449</v>
      </c>
      <c r="K14" s="13">
        <v>14120</v>
      </c>
      <c r="L14" s="13">
        <v>11069</v>
      </c>
      <c r="M14" s="13">
        <v>13079</v>
      </c>
      <c r="N14" s="13">
        <v>14401</v>
      </c>
      <c r="O14" s="13">
        <v>14970</v>
      </c>
      <c r="P14" s="13">
        <v>15620</v>
      </c>
      <c r="Q14" s="13">
        <v>14869</v>
      </c>
      <c r="R14" s="13">
        <v>13682</v>
      </c>
      <c r="S14" s="13">
        <v>12436</v>
      </c>
      <c r="T14" s="13">
        <v>14051</v>
      </c>
      <c r="U14" s="13">
        <v>13849</v>
      </c>
      <c r="V14" s="13">
        <v>14297</v>
      </c>
      <c r="W14" s="13">
        <v>10989</v>
      </c>
      <c r="X14" s="13">
        <v>15449</v>
      </c>
      <c r="Y14" s="13">
        <v>18920</v>
      </c>
      <c r="Z14" s="13">
        <v>17561</v>
      </c>
    </row>
    <row r="15" spans="1:26" x14ac:dyDescent="0.25">
      <c r="A15" s="17" t="s">
        <v>5</v>
      </c>
      <c r="B15" s="13">
        <v>5703</v>
      </c>
      <c r="C15" s="13">
        <v>6076</v>
      </c>
      <c r="D15" s="13">
        <v>6335</v>
      </c>
      <c r="E15" s="13">
        <v>6416</v>
      </c>
      <c r="F15" s="13">
        <v>6607</v>
      </c>
      <c r="G15" s="13">
        <v>7203</v>
      </c>
      <c r="H15" s="13">
        <v>7890</v>
      </c>
      <c r="I15" s="13">
        <v>8378</v>
      </c>
      <c r="J15" s="13">
        <v>9767</v>
      </c>
      <c r="K15" s="13">
        <v>10050</v>
      </c>
      <c r="L15" s="13">
        <v>9323</v>
      </c>
      <c r="M15" s="13">
        <v>10318</v>
      </c>
      <c r="N15" s="13">
        <v>11947</v>
      </c>
      <c r="O15" s="13">
        <v>11141</v>
      </c>
      <c r="P15" s="13">
        <v>11299</v>
      </c>
      <c r="Q15" s="13">
        <v>10716</v>
      </c>
      <c r="R15" s="13">
        <v>10936</v>
      </c>
      <c r="S15" s="13">
        <v>11205</v>
      </c>
      <c r="T15" s="13">
        <v>11824</v>
      </c>
      <c r="U15" s="13">
        <v>12153</v>
      </c>
      <c r="V15" s="13">
        <v>12259</v>
      </c>
      <c r="W15" s="13">
        <v>11129</v>
      </c>
      <c r="X15" s="13">
        <v>12567</v>
      </c>
      <c r="Y15" s="13">
        <v>14474</v>
      </c>
      <c r="Z15" s="13">
        <v>14584</v>
      </c>
    </row>
    <row r="16" spans="1:26" x14ac:dyDescent="0.25">
      <c r="A16" s="18" t="s">
        <v>7</v>
      </c>
      <c r="B16" s="13">
        <v>15111</v>
      </c>
      <c r="C16" s="13">
        <v>16916</v>
      </c>
      <c r="D16" s="13">
        <v>17546</v>
      </c>
      <c r="E16" s="13">
        <v>18109</v>
      </c>
      <c r="F16" s="13">
        <v>18858</v>
      </c>
      <c r="G16" s="13">
        <v>20448</v>
      </c>
      <c r="H16" s="13">
        <v>22472</v>
      </c>
      <c r="I16" s="13">
        <v>23653</v>
      </c>
      <c r="J16" s="13">
        <v>26124</v>
      </c>
      <c r="K16" s="13">
        <v>29406</v>
      </c>
      <c r="L16" s="13">
        <v>25324</v>
      </c>
      <c r="M16" s="13">
        <v>28504</v>
      </c>
      <c r="N16" s="13">
        <v>31685</v>
      </c>
      <c r="O16" s="13">
        <v>31052</v>
      </c>
      <c r="P16" s="13">
        <v>32092</v>
      </c>
      <c r="Q16" s="13">
        <v>31106</v>
      </c>
      <c r="R16" s="13">
        <v>29665</v>
      </c>
      <c r="S16" s="13">
        <v>28935</v>
      </c>
      <c r="T16" s="13">
        <v>31833</v>
      </c>
      <c r="U16" s="13">
        <v>32462</v>
      </c>
      <c r="V16" s="13">
        <v>32854</v>
      </c>
      <c r="W16" s="13">
        <v>28771</v>
      </c>
      <c r="X16" s="13">
        <v>35370</v>
      </c>
      <c r="Y16" s="13">
        <v>42288</v>
      </c>
      <c r="Z16" s="13">
        <v>42166</v>
      </c>
    </row>
    <row r="17" spans="1:26" x14ac:dyDescent="0.25">
      <c r="A17" s="17" t="s">
        <v>4</v>
      </c>
      <c r="B17" s="13">
        <v>7599</v>
      </c>
      <c r="C17" s="13">
        <v>9003</v>
      </c>
      <c r="D17" s="13">
        <v>9535</v>
      </c>
      <c r="E17" s="13">
        <v>9613</v>
      </c>
      <c r="F17" s="13">
        <v>9634</v>
      </c>
      <c r="G17" s="13">
        <v>10665</v>
      </c>
      <c r="H17" s="13">
        <v>12074</v>
      </c>
      <c r="I17" s="13">
        <v>12261</v>
      </c>
      <c r="J17" s="13">
        <v>12532</v>
      </c>
      <c r="K17" s="13">
        <v>15085</v>
      </c>
      <c r="L17" s="13">
        <v>13899</v>
      </c>
      <c r="M17" s="13">
        <v>15657</v>
      </c>
      <c r="N17" s="13">
        <v>17888</v>
      </c>
      <c r="O17" s="13">
        <v>18533</v>
      </c>
      <c r="P17" s="13">
        <v>20127</v>
      </c>
      <c r="Q17" s="13">
        <v>19240</v>
      </c>
      <c r="R17" s="13">
        <v>17636</v>
      </c>
      <c r="S17" s="13">
        <v>16994</v>
      </c>
      <c r="T17" s="13">
        <v>19292</v>
      </c>
      <c r="U17" s="13">
        <v>19938</v>
      </c>
      <c r="V17" s="13">
        <v>20260</v>
      </c>
      <c r="W17" s="13">
        <v>16354</v>
      </c>
      <c r="X17" s="13">
        <v>20883</v>
      </c>
      <c r="Y17" s="13">
        <v>25888</v>
      </c>
      <c r="Z17" s="13">
        <v>25667</v>
      </c>
    </row>
    <row r="18" spans="1:26" x14ac:dyDescent="0.25">
      <c r="A18" s="17" t="s">
        <v>5</v>
      </c>
      <c r="B18" s="13">
        <v>7512</v>
      </c>
      <c r="C18" s="13">
        <v>7913</v>
      </c>
      <c r="D18" s="13">
        <v>8011</v>
      </c>
      <c r="E18" s="13">
        <v>8496</v>
      </c>
      <c r="F18" s="13">
        <v>9224</v>
      </c>
      <c r="G18" s="13">
        <v>9783</v>
      </c>
      <c r="H18" s="13">
        <v>10398</v>
      </c>
      <c r="I18" s="13">
        <v>11392</v>
      </c>
      <c r="J18" s="13">
        <v>13592</v>
      </c>
      <c r="K18" s="13">
        <v>14321</v>
      </c>
      <c r="L18" s="13">
        <v>11425</v>
      </c>
      <c r="M18" s="13">
        <v>12847</v>
      </c>
      <c r="N18" s="13">
        <v>13797</v>
      </c>
      <c r="O18" s="13">
        <v>12519</v>
      </c>
      <c r="P18" s="13">
        <v>11965</v>
      </c>
      <c r="Q18" s="13">
        <v>11866</v>
      </c>
      <c r="R18" s="13">
        <v>12029</v>
      </c>
      <c r="S18" s="13">
        <v>11941</v>
      </c>
      <c r="T18" s="13">
        <v>12541</v>
      </c>
      <c r="U18" s="13">
        <v>12524</v>
      </c>
      <c r="V18" s="13">
        <v>12594</v>
      </c>
      <c r="W18" s="13">
        <v>12417</v>
      </c>
      <c r="X18" s="13">
        <v>14487</v>
      </c>
      <c r="Y18" s="13">
        <v>16400</v>
      </c>
      <c r="Z18" s="13">
        <v>16499</v>
      </c>
    </row>
    <row r="19" spans="1:26" x14ac:dyDescent="0.25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x14ac:dyDescent="0.25">
      <c r="A20" s="8" t="s">
        <v>8</v>
      </c>
      <c r="B20" s="13">
        <f t="shared" ref="B20:S20" si="11">B13-B16</f>
        <v>-2504</v>
      </c>
      <c r="C20" s="13">
        <f t="shared" si="11"/>
        <v>-2442</v>
      </c>
      <c r="D20" s="13">
        <f t="shared" si="11"/>
        <v>-1416</v>
      </c>
      <c r="E20" s="13">
        <f t="shared" si="11"/>
        <v>-1822</v>
      </c>
      <c r="F20" s="13">
        <f t="shared" si="11"/>
        <v>-2011</v>
      </c>
      <c r="G20" s="13">
        <f t="shared" si="11"/>
        <v>-1989</v>
      </c>
      <c r="H20" s="13">
        <f t="shared" si="11"/>
        <v>-2382</v>
      </c>
      <c r="I20" s="13">
        <f t="shared" si="11"/>
        <v>-3445</v>
      </c>
      <c r="J20" s="13">
        <f t="shared" si="11"/>
        <v>-3908</v>
      </c>
      <c r="K20" s="13">
        <f t="shared" si="11"/>
        <v>-5236</v>
      </c>
      <c r="L20" s="13">
        <f t="shared" si="11"/>
        <v>-4932</v>
      </c>
      <c r="M20" s="13">
        <f t="shared" si="11"/>
        <v>-5107</v>
      </c>
      <c r="N20" s="13">
        <f t="shared" si="11"/>
        <v>-5337</v>
      </c>
      <c r="O20" s="13">
        <f t="shared" si="11"/>
        <v>-4941</v>
      </c>
      <c r="P20" s="13">
        <f t="shared" si="11"/>
        <v>-5173</v>
      </c>
      <c r="Q20" s="13">
        <f t="shared" si="11"/>
        <v>-5521</v>
      </c>
      <c r="R20" s="13">
        <f t="shared" si="11"/>
        <v>-5047</v>
      </c>
      <c r="S20" s="13">
        <f t="shared" si="11"/>
        <v>-5294</v>
      </c>
      <c r="T20" s="13">
        <f t="shared" ref="T20" si="12">T13-T16</f>
        <v>-5958</v>
      </c>
      <c r="U20" s="13">
        <f t="shared" ref="U20:W20" si="13">U13-U16</f>
        <v>-6460</v>
      </c>
      <c r="V20" s="13">
        <f t="shared" si="13"/>
        <v>-6298</v>
      </c>
      <c r="W20" s="13">
        <f t="shared" si="13"/>
        <v>-6653</v>
      </c>
      <c r="X20" s="13">
        <f t="shared" ref="X20:Z20" si="14">X13-X16</f>
        <v>-7354</v>
      </c>
      <c r="Y20" s="13">
        <f t="shared" si="14"/>
        <v>-8894</v>
      </c>
      <c r="Z20" s="13">
        <f t="shared" si="14"/>
        <v>-10021</v>
      </c>
    </row>
    <row r="21" spans="1:26" x14ac:dyDescent="0.25">
      <c r="A21" s="15" t="s">
        <v>4</v>
      </c>
      <c r="B21" s="13">
        <f t="shared" ref="B21:S21" si="15">B14-B17</f>
        <v>-695</v>
      </c>
      <c r="C21" s="13">
        <f t="shared" si="15"/>
        <v>-605</v>
      </c>
      <c r="D21" s="13">
        <f t="shared" si="15"/>
        <v>260</v>
      </c>
      <c r="E21" s="13">
        <f t="shared" si="15"/>
        <v>258</v>
      </c>
      <c r="F21" s="13">
        <f t="shared" si="15"/>
        <v>606</v>
      </c>
      <c r="G21" s="13">
        <f t="shared" si="15"/>
        <v>591</v>
      </c>
      <c r="H21" s="13">
        <f t="shared" si="15"/>
        <v>126</v>
      </c>
      <c r="I21" s="13">
        <f t="shared" si="15"/>
        <v>-431</v>
      </c>
      <c r="J21" s="13">
        <f t="shared" si="15"/>
        <v>-83</v>
      </c>
      <c r="K21" s="13">
        <f t="shared" si="15"/>
        <v>-965</v>
      </c>
      <c r="L21" s="13">
        <f t="shared" si="15"/>
        <v>-2830</v>
      </c>
      <c r="M21" s="13">
        <f t="shared" si="15"/>
        <v>-2578</v>
      </c>
      <c r="N21" s="13">
        <f t="shared" si="15"/>
        <v>-3487</v>
      </c>
      <c r="O21" s="13">
        <f t="shared" si="15"/>
        <v>-3563</v>
      </c>
      <c r="P21" s="13">
        <f t="shared" si="15"/>
        <v>-4507</v>
      </c>
      <c r="Q21" s="13">
        <f t="shared" si="15"/>
        <v>-4371</v>
      </c>
      <c r="R21" s="13">
        <f t="shared" si="15"/>
        <v>-3954</v>
      </c>
      <c r="S21" s="13">
        <f t="shared" si="15"/>
        <v>-4558</v>
      </c>
      <c r="T21" s="13">
        <f t="shared" ref="T21" si="16">T14-T17</f>
        <v>-5241</v>
      </c>
      <c r="U21" s="13">
        <f t="shared" ref="U21:W21" si="17">U14-U17</f>
        <v>-6089</v>
      </c>
      <c r="V21" s="13">
        <f t="shared" si="17"/>
        <v>-5963</v>
      </c>
      <c r="W21" s="13">
        <f t="shared" si="17"/>
        <v>-5365</v>
      </c>
      <c r="X21" s="13">
        <f t="shared" ref="X21:Y21" si="18">X14-X17</f>
        <v>-5434</v>
      </c>
      <c r="Y21" s="13">
        <f t="shared" si="18"/>
        <v>-6968</v>
      </c>
      <c r="Z21" s="13">
        <f>Z14-Z17</f>
        <v>-8106</v>
      </c>
    </row>
    <row r="22" spans="1:26" ht="15.75" thickBot="1" x14ac:dyDescent="0.3">
      <c r="A22" s="16" t="s">
        <v>5</v>
      </c>
      <c r="B22" s="13">
        <f t="shared" ref="B22:S22" si="19">B15-B18</f>
        <v>-1809</v>
      </c>
      <c r="C22" s="13">
        <f t="shared" si="19"/>
        <v>-1837</v>
      </c>
      <c r="D22" s="13">
        <f t="shared" si="19"/>
        <v>-1676</v>
      </c>
      <c r="E22" s="13">
        <f t="shared" si="19"/>
        <v>-2080</v>
      </c>
      <c r="F22" s="13">
        <f t="shared" si="19"/>
        <v>-2617</v>
      </c>
      <c r="G22" s="13">
        <f t="shared" si="19"/>
        <v>-2580</v>
      </c>
      <c r="H22" s="13">
        <f t="shared" si="19"/>
        <v>-2508</v>
      </c>
      <c r="I22" s="13">
        <f t="shared" si="19"/>
        <v>-3014</v>
      </c>
      <c r="J22" s="13">
        <f t="shared" si="19"/>
        <v>-3825</v>
      </c>
      <c r="K22" s="13">
        <f t="shared" si="19"/>
        <v>-4271</v>
      </c>
      <c r="L22" s="13">
        <f t="shared" si="19"/>
        <v>-2102</v>
      </c>
      <c r="M22" s="13">
        <f t="shared" si="19"/>
        <v>-2529</v>
      </c>
      <c r="N22" s="13">
        <f t="shared" si="19"/>
        <v>-1850</v>
      </c>
      <c r="O22" s="13">
        <f t="shared" si="19"/>
        <v>-1378</v>
      </c>
      <c r="P22" s="13">
        <f t="shared" si="19"/>
        <v>-666</v>
      </c>
      <c r="Q22" s="13">
        <f t="shared" si="19"/>
        <v>-1150</v>
      </c>
      <c r="R22" s="19">
        <f t="shared" si="19"/>
        <v>-1093</v>
      </c>
      <c r="S22" s="19">
        <f t="shared" si="19"/>
        <v>-736</v>
      </c>
      <c r="T22" s="19">
        <f t="shared" ref="T22" si="20">T15-T18</f>
        <v>-717</v>
      </c>
      <c r="U22" s="19">
        <f t="shared" ref="U22:W22" si="21">U15-U18</f>
        <v>-371</v>
      </c>
      <c r="V22" s="19">
        <f t="shared" si="21"/>
        <v>-335</v>
      </c>
      <c r="W22" s="19">
        <f t="shared" si="21"/>
        <v>-1288</v>
      </c>
      <c r="X22" s="19">
        <f t="shared" ref="X22" si="22">X15-X18</f>
        <v>-1920</v>
      </c>
      <c r="Y22" s="19">
        <f t="shared" ref="Y22:Z22" si="23">Y15-Y18</f>
        <v>-1926</v>
      </c>
      <c r="Z22" s="19">
        <f t="shared" si="23"/>
        <v>-1915</v>
      </c>
    </row>
    <row r="23" spans="1:26" x14ac:dyDescent="0.25">
      <c r="A23" s="20" t="s">
        <v>9</v>
      </c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6"/>
      <c r="O23" s="7"/>
      <c r="P23" s="7"/>
      <c r="Q23" s="6"/>
      <c r="R23" s="5"/>
    </row>
    <row r="24" spans="1:26" x14ac:dyDescent="0.25">
      <c r="A24" s="21" t="s">
        <v>24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6" x14ac:dyDescent="0.25">
      <c r="A25" s="22" t="s">
        <v>10</v>
      </c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6" x14ac:dyDescent="0.25">
      <c r="A26" s="23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mergeCells count="1">
    <mergeCell ref="B7:Y7"/>
  </mergeCells>
  <pageMargins left="0.7" right="0.7" top="0.75" bottom="0.75" header="0.3" footer="0.3"/>
  <pageSetup scale="64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26"/>
  <sheetViews>
    <sheetView zoomScaleNormal="100" workbookViewId="0"/>
  </sheetViews>
  <sheetFormatPr defaultColWidth="8.85546875" defaultRowHeight="15" x14ac:dyDescent="0.25"/>
  <cols>
    <col min="1" max="1" width="17.28515625" customWidth="1"/>
    <col min="2" max="18" width="8.42578125" bestFit="1" customWidth="1"/>
  </cols>
  <sheetData>
    <row r="1" spans="1:26" ht="18.75" x14ac:dyDescent="0.3">
      <c r="A1" s="4" t="s">
        <v>25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6" ht="18.75" x14ac:dyDescent="0.3">
      <c r="A2" s="4" t="s">
        <v>14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6" ht="18.75" x14ac:dyDescent="0.3">
      <c r="A3" s="4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6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6" ht="15.75" thickBo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6" ht="15.75" thickBot="1" x14ac:dyDescent="0.3">
      <c r="A6" s="24"/>
      <c r="B6" s="24">
        <v>1999</v>
      </c>
      <c r="C6" s="24">
        <v>2000</v>
      </c>
      <c r="D6" s="25">
        <v>2001</v>
      </c>
      <c r="E6" s="24">
        <v>2002</v>
      </c>
      <c r="F6" s="25">
        <v>2003</v>
      </c>
      <c r="G6" s="24">
        <v>2004</v>
      </c>
      <c r="H6" s="25">
        <v>2005</v>
      </c>
      <c r="I6" s="24">
        <v>2006</v>
      </c>
      <c r="J6" s="25">
        <v>2007</v>
      </c>
      <c r="K6" s="24">
        <v>2008</v>
      </c>
      <c r="L6" s="25">
        <v>2009</v>
      </c>
      <c r="M6" s="24">
        <v>2010</v>
      </c>
      <c r="N6" s="25">
        <v>2011</v>
      </c>
      <c r="O6" s="24">
        <v>2012</v>
      </c>
      <c r="P6" s="24">
        <v>2013</v>
      </c>
      <c r="Q6" s="24">
        <v>2014</v>
      </c>
      <c r="R6" s="24">
        <v>2015</v>
      </c>
      <c r="S6" s="24">
        <v>2016</v>
      </c>
      <c r="T6" s="24">
        <v>2017</v>
      </c>
      <c r="U6" s="24">
        <v>2018</v>
      </c>
      <c r="V6" s="24">
        <v>2019</v>
      </c>
      <c r="W6" s="24">
        <v>2020</v>
      </c>
      <c r="X6" s="24">
        <v>2021</v>
      </c>
      <c r="Y6" s="24">
        <v>2022</v>
      </c>
      <c r="Z6" s="24">
        <v>2023</v>
      </c>
    </row>
    <row r="7" spans="1:26" x14ac:dyDescent="0.25">
      <c r="A7" s="8"/>
      <c r="B7" s="26" t="s">
        <v>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7"/>
    </row>
    <row r="8" spans="1:26" x14ac:dyDescent="0.25">
      <c r="A8" s="8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9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x14ac:dyDescent="0.25">
      <c r="A9" s="8" t="s">
        <v>3</v>
      </c>
      <c r="B9" s="13">
        <f t="shared" ref="B9:S9" si="0">B13+B16</f>
        <v>243793</v>
      </c>
      <c r="C9" s="13">
        <f t="shared" si="0"/>
        <v>277545</v>
      </c>
      <c r="D9" s="13">
        <f t="shared" si="0"/>
        <v>273070</v>
      </c>
      <c r="E9" s="13">
        <f t="shared" si="0"/>
        <v>277305</v>
      </c>
      <c r="F9" s="13">
        <f t="shared" si="0"/>
        <v>270941</v>
      </c>
      <c r="G9" s="13">
        <f t="shared" si="0"/>
        <v>283579</v>
      </c>
      <c r="H9" s="13">
        <f t="shared" si="0"/>
        <v>296587</v>
      </c>
      <c r="I9" s="13">
        <f t="shared" si="0"/>
        <v>309573</v>
      </c>
      <c r="J9" s="13">
        <f t="shared" si="0"/>
        <v>319265</v>
      </c>
      <c r="K9" s="13">
        <f t="shared" si="0"/>
        <v>332629</v>
      </c>
      <c r="L9" s="13">
        <f t="shared" si="0"/>
        <v>304621</v>
      </c>
      <c r="M9" s="13">
        <f t="shared" si="0"/>
        <v>315275</v>
      </c>
      <c r="N9" s="13">
        <f t="shared" si="0"/>
        <v>335282</v>
      </c>
      <c r="O9" s="13">
        <f t="shared" si="0"/>
        <v>342836</v>
      </c>
      <c r="P9" s="13">
        <f t="shared" si="0"/>
        <v>347464</v>
      </c>
      <c r="Q9" s="13">
        <f t="shared" si="0"/>
        <v>364477</v>
      </c>
      <c r="R9" s="13">
        <f t="shared" si="0"/>
        <v>377607</v>
      </c>
      <c r="S9" s="13">
        <f t="shared" si="0"/>
        <v>382409</v>
      </c>
      <c r="T9" s="13">
        <f t="shared" ref="T9" si="1">T13+T16</f>
        <v>406707</v>
      </c>
      <c r="U9" s="13">
        <f t="shared" ref="U9:V9" si="2">U13+U16</f>
        <v>432574</v>
      </c>
      <c r="V9" s="13">
        <f t="shared" si="2"/>
        <v>444186</v>
      </c>
      <c r="W9" s="13">
        <f>W13+W16</f>
        <v>409288</v>
      </c>
      <c r="X9" s="13">
        <f>X13+X16</f>
        <v>467947</v>
      </c>
      <c r="Y9" s="13">
        <f>Y13+Y16</f>
        <v>547737</v>
      </c>
      <c r="Z9" s="13">
        <f>Z13+Z16</f>
        <v>564844</v>
      </c>
    </row>
    <row r="10" spans="1:26" x14ac:dyDescent="0.25">
      <c r="A10" s="15" t="s">
        <v>4</v>
      </c>
      <c r="B10" s="13">
        <f t="shared" ref="B10:S10" si="3">B14+B17</f>
        <v>163365</v>
      </c>
      <c r="C10" s="13">
        <f t="shared" si="3"/>
        <v>187555</v>
      </c>
      <c r="D10" s="13">
        <f t="shared" si="3"/>
        <v>179716</v>
      </c>
      <c r="E10" s="13">
        <f t="shared" si="3"/>
        <v>180202</v>
      </c>
      <c r="F10" s="13">
        <f t="shared" si="3"/>
        <v>169489</v>
      </c>
      <c r="G10" s="13">
        <f t="shared" si="3"/>
        <v>178750</v>
      </c>
      <c r="H10" s="13">
        <f t="shared" si="3"/>
        <v>187694</v>
      </c>
      <c r="I10" s="13">
        <f t="shared" si="3"/>
        <v>195028</v>
      </c>
      <c r="J10" s="13">
        <f t="shared" si="3"/>
        <v>198871</v>
      </c>
      <c r="K10" s="13">
        <f t="shared" si="3"/>
        <v>210604</v>
      </c>
      <c r="L10" s="13">
        <f t="shared" si="3"/>
        <v>184888</v>
      </c>
      <c r="M10" s="13">
        <f t="shared" si="3"/>
        <v>191500</v>
      </c>
      <c r="N10" s="13">
        <f t="shared" si="3"/>
        <v>205489</v>
      </c>
      <c r="O10" s="13">
        <f t="shared" si="3"/>
        <v>211913</v>
      </c>
      <c r="P10" s="13">
        <f t="shared" si="3"/>
        <v>216463</v>
      </c>
      <c r="Q10" s="13">
        <f t="shared" si="3"/>
        <v>233469</v>
      </c>
      <c r="R10" s="13">
        <f t="shared" si="3"/>
        <v>245917</v>
      </c>
      <c r="S10" s="13">
        <f t="shared" si="3"/>
        <v>247932</v>
      </c>
      <c r="T10" s="13">
        <f t="shared" ref="T10" si="4">T14+T17</f>
        <v>265164</v>
      </c>
      <c r="U10" s="13">
        <f t="shared" ref="U10:W10" si="5">U14+U17</f>
        <v>283203</v>
      </c>
      <c r="V10" s="13">
        <f t="shared" si="5"/>
        <v>287806</v>
      </c>
      <c r="W10" s="13">
        <f t="shared" si="5"/>
        <v>260430</v>
      </c>
      <c r="X10" s="13">
        <f t="shared" ref="X10:Z11" si="6">X14+X17</f>
        <v>296007</v>
      </c>
      <c r="Y10" s="13">
        <f t="shared" si="6"/>
        <v>351997</v>
      </c>
      <c r="Z10" s="13">
        <f t="shared" si="6"/>
        <v>365027</v>
      </c>
    </row>
    <row r="11" spans="1:26" x14ac:dyDescent="0.25">
      <c r="A11" s="15" t="s">
        <v>5</v>
      </c>
      <c r="B11" s="13">
        <f t="shared" ref="B11:S11" si="7">B15+B18</f>
        <v>80428</v>
      </c>
      <c r="C11" s="13">
        <f t="shared" si="7"/>
        <v>89990</v>
      </c>
      <c r="D11" s="13">
        <f t="shared" si="7"/>
        <v>93354</v>
      </c>
      <c r="E11" s="13">
        <f t="shared" si="7"/>
        <v>97103</v>
      </c>
      <c r="F11" s="13">
        <f t="shared" si="7"/>
        <v>101452</v>
      </c>
      <c r="G11" s="13">
        <f t="shared" si="7"/>
        <v>104829</v>
      </c>
      <c r="H11" s="13">
        <f t="shared" si="7"/>
        <v>108893</v>
      </c>
      <c r="I11" s="13">
        <f t="shared" si="7"/>
        <v>114545</v>
      </c>
      <c r="J11" s="13">
        <f t="shared" si="7"/>
        <v>120394</v>
      </c>
      <c r="K11" s="13">
        <f t="shared" si="7"/>
        <v>122025</v>
      </c>
      <c r="L11" s="13">
        <f t="shared" si="7"/>
        <v>119733</v>
      </c>
      <c r="M11" s="13">
        <f t="shared" si="7"/>
        <v>123775</v>
      </c>
      <c r="N11" s="13">
        <f t="shared" si="7"/>
        <v>129793</v>
      </c>
      <c r="O11" s="13">
        <f t="shared" si="7"/>
        <v>130923</v>
      </c>
      <c r="P11" s="13">
        <f t="shared" si="7"/>
        <v>131001</v>
      </c>
      <c r="Q11" s="13">
        <f t="shared" si="7"/>
        <v>131008</v>
      </c>
      <c r="R11" s="13">
        <f t="shared" si="7"/>
        <v>131690</v>
      </c>
      <c r="S11" s="13">
        <f t="shared" si="7"/>
        <v>134477</v>
      </c>
      <c r="T11" s="13">
        <f t="shared" ref="T11" si="8">T15+T18</f>
        <v>141543</v>
      </c>
      <c r="U11" s="13">
        <f t="shared" ref="U11:W11" si="9">U15+U18</f>
        <v>149371</v>
      </c>
      <c r="V11" s="13">
        <f t="shared" si="9"/>
        <v>156380</v>
      </c>
      <c r="W11" s="13">
        <f t="shared" si="9"/>
        <v>148858</v>
      </c>
      <c r="X11" s="13">
        <f t="shared" ref="X11:Y11" si="10">X15+X18</f>
        <v>171940</v>
      </c>
      <c r="Y11" s="13">
        <f t="shared" si="10"/>
        <v>195740</v>
      </c>
      <c r="Z11" s="13">
        <f t="shared" si="6"/>
        <v>199817</v>
      </c>
    </row>
    <row r="12" spans="1:26" x14ac:dyDescent="0.25">
      <c r="A12" s="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x14ac:dyDescent="0.25">
      <c r="A13" s="12" t="s">
        <v>6</v>
      </c>
      <c r="B13" s="13">
        <v>123664</v>
      </c>
      <c r="C13" s="13">
        <v>141428</v>
      </c>
      <c r="D13" s="13">
        <v>140742</v>
      </c>
      <c r="E13" s="13">
        <v>140962</v>
      </c>
      <c r="F13" s="13">
        <v>135012</v>
      </c>
      <c r="G13" s="13">
        <v>140235</v>
      </c>
      <c r="H13" s="13">
        <v>145060</v>
      </c>
      <c r="I13" s="13">
        <v>151409</v>
      </c>
      <c r="J13" s="13">
        <v>155095</v>
      </c>
      <c r="K13" s="13">
        <v>158321</v>
      </c>
      <c r="L13" s="13">
        <v>144511</v>
      </c>
      <c r="M13" s="13">
        <v>148286</v>
      </c>
      <c r="N13" s="13">
        <v>157618</v>
      </c>
      <c r="O13" s="13">
        <v>160283</v>
      </c>
      <c r="P13" s="13">
        <v>162626</v>
      </c>
      <c r="Q13" s="13">
        <v>173667</v>
      </c>
      <c r="R13" s="13">
        <v>182549</v>
      </c>
      <c r="S13" s="13">
        <v>186448</v>
      </c>
      <c r="T13" s="13">
        <v>194701</v>
      </c>
      <c r="U13" s="13">
        <v>208103</v>
      </c>
      <c r="V13" s="13">
        <v>214554</v>
      </c>
      <c r="W13" s="13">
        <v>199306</v>
      </c>
      <c r="X13" s="13">
        <v>226764</v>
      </c>
      <c r="Y13" s="13">
        <v>257380</v>
      </c>
      <c r="Z13" s="13">
        <v>272849</v>
      </c>
    </row>
    <row r="14" spans="1:26" x14ac:dyDescent="0.25">
      <c r="A14" s="17" t="s">
        <v>4</v>
      </c>
      <c r="B14" s="13">
        <v>82684</v>
      </c>
      <c r="C14" s="13">
        <v>97013</v>
      </c>
      <c r="D14" s="13">
        <v>93866</v>
      </c>
      <c r="E14" s="13">
        <v>92698</v>
      </c>
      <c r="F14" s="13">
        <v>84752</v>
      </c>
      <c r="G14" s="13">
        <v>89313</v>
      </c>
      <c r="H14" s="13">
        <v>91691</v>
      </c>
      <c r="I14" s="13">
        <v>94413</v>
      </c>
      <c r="J14" s="13">
        <v>94852</v>
      </c>
      <c r="K14" s="13">
        <v>96853</v>
      </c>
      <c r="L14" s="13">
        <v>82634</v>
      </c>
      <c r="M14" s="13">
        <v>82909</v>
      </c>
      <c r="N14" s="13">
        <v>89416</v>
      </c>
      <c r="O14" s="13">
        <v>91482</v>
      </c>
      <c r="P14" s="13">
        <v>94976</v>
      </c>
      <c r="Q14" s="13">
        <v>105720</v>
      </c>
      <c r="R14" s="13">
        <v>112947</v>
      </c>
      <c r="S14" s="13">
        <v>114697</v>
      </c>
      <c r="T14" s="13">
        <v>120683</v>
      </c>
      <c r="U14" s="13">
        <v>130254</v>
      </c>
      <c r="V14" s="13">
        <v>131973</v>
      </c>
      <c r="W14" s="13">
        <v>121272</v>
      </c>
      <c r="X14" s="13">
        <v>137647</v>
      </c>
      <c r="Y14" s="13">
        <v>158799</v>
      </c>
      <c r="Z14" s="13">
        <v>168938</v>
      </c>
    </row>
    <row r="15" spans="1:26" x14ac:dyDescent="0.25">
      <c r="A15" s="17" t="s">
        <v>5</v>
      </c>
      <c r="B15" s="13">
        <v>40980</v>
      </c>
      <c r="C15" s="13">
        <v>44415</v>
      </c>
      <c r="D15" s="13">
        <v>46876</v>
      </c>
      <c r="E15" s="13">
        <v>48264</v>
      </c>
      <c r="F15" s="13">
        <v>50260</v>
      </c>
      <c r="G15" s="13">
        <v>50922</v>
      </c>
      <c r="H15" s="13">
        <v>53369</v>
      </c>
      <c r="I15" s="13">
        <v>56996</v>
      </c>
      <c r="J15" s="13">
        <v>60243</v>
      </c>
      <c r="K15" s="13">
        <v>61468</v>
      </c>
      <c r="L15" s="13">
        <v>61877</v>
      </c>
      <c r="M15" s="13">
        <v>65377</v>
      </c>
      <c r="N15" s="13">
        <v>68202</v>
      </c>
      <c r="O15" s="13">
        <v>68801</v>
      </c>
      <c r="P15" s="13">
        <v>67650</v>
      </c>
      <c r="Q15" s="13">
        <v>67947</v>
      </c>
      <c r="R15" s="13">
        <v>69602</v>
      </c>
      <c r="S15" s="13">
        <v>71751</v>
      </c>
      <c r="T15" s="13">
        <v>74018</v>
      </c>
      <c r="U15" s="13">
        <v>77849</v>
      </c>
      <c r="V15" s="13">
        <v>82581</v>
      </c>
      <c r="W15" s="13">
        <v>78034</v>
      </c>
      <c r="X15" s="13">
        <v>89117</v>
      </c>
      <c r="Y15" s="13">
        <v>98581</v>
      </c>
      <c r="Z15" s="13">
        <v>103911</v>
      </c>
    </row>
    <row r="16" spans="1:26" x14ac:dyDescent="0.25">
      <c r="A16" s="18" t="s">
        <v>7</v>
      </c>
      <c r="B16" s="13">
        <v>120129</v>
      </c>
      <c r="C16" s="13">
        <v>136117</v>
      </c>
      <c r="D16" s="13">
        <v>132328</v>
      </c>
      <c r="E16" s="13">
        <v>136343</v>
      </c>
      <c r="F16" s="13">
        <v>135929</v>
      </c>
      <c r="G16" s="13">
        <v>143344</v>
      </c>
      <c r="H16" s="13">
        <v>151527</v>
      </c>
      <c r="I16" s="13">
        <v>158164</v>
      </c>
      <c r="J16" s="13">
        <v>164170</v>
      </c>
      <c r="K16" s="13">
        <v>174308</v>
      </c>
      <c r="L16" s="13">
        <v>160110</v>
      </c>
      <c r="M16" s="13">
        <v>166989</v>
      </c>
      <c r="N16" s="13">
        <v>177664</v>
      </c>
      <c r="O16" s="13">
        <v>182553</v>
      </c>
      <c r="P16" s="13">
        <v>184838</v>
      </c>
      <c r="Q16" s="13">
        <v>190810</v>
      </c>
      <c r="R16" s="13">
        <v>195058</v>
      </c>
      <c r="S16" s="13">
        <v>195961</v>
      </c>
      <c r="T16" s="13">
        <v>212006</v>
      </c>
      <c r="U16" s="13">
        <v>224471</v>
      </c>
      <c r="V16" s="13">
        <v>229632</v>
      </c>
      <c r="W16" s="13">
        <v>209982</v>
      </c>
      <c r="X16" s="13">
        <v>241183</v>
      </c>
      <c r="Y16" s="13">
        <v>290357</v>
      </c>
      <c r="Z16" s="13">
        <v>291995</v>
      </c>
    </row>
    <row r="17" spans="1:26" x14ac:dyDescent="0.25">
      <c r="A17" s="17" t="s">
        <v>4</v>
      </c>
      <c r="B17" s="13">
        <v>80681</v>
      </c>
      <c r="C17" s="13">
        <v>90542</v>
      </c>
      <c r="D17" s="13">
        <v>85850</v>
      </c>
      <c r="E17" s="13">
        <v>87504</v>
      </c>
      <c r="F17" s="13">
        <v>84737</v>
      </c>
      <c r="G17" s="13">
        <v>89437</v>
      </c>
      <c r="H17" s="13">
        <v>96003</v>
      </c>
      <c r="I17" s="13">
        <v>100615</v>
      </c>
      <c r="J17" s="13">
        <v>104019</v>
      </c>
      <c r="K17" s="13">
        <v>113751</v>
      </c>
      <c r="L17" s="13">
        <v>102254</v>
      </c>
      <c r="M17" s="13">
        <v>108591</v>
      </c>
      <c r="N17" s="13">
        <v>116073</v>
      </c>
      <c r="O17" s="13">
        <v>120431</v>
      </c>
      <c r="P17" s="13">
        <v>121487</v>
      </c>
      <c r="Q17" s="13">
        <v>127749</v>
      </c>
      <c r="R17" s="13">
        <v>132970</v>
      </c>
      <c r="S17" s="13">
        <v>133235</v>
      </c>
      <c r="T17" s="13">
        <v>144481</v>
      </c>
      <c r="U17" s="13">
        <v>152949</v>
      </c>
      <c r="V17" s="13">
        <v>155833</v>
      </c>
      <c r="W17" s="13">
        <v>139158</v>
      </c>
      <c r="X17" s="13">
        <v>158360</v>
      </c>
      <c r="Y17" s="13">
        <v>193198</v>
      </c>
      <c r="Z17" s="13">
        <v>196089</v>
      </c>
    </row>
    <row r="18" spans="1:26" x14ac:dyDescent="0.25">
      <c r="A18" s="17" t="s">
        <v>5</v>
      </c>
      <c r="B18" s="13">
        <v>39448</v>
      </c>
      <c r="C18" s="13">
        <v>45575</v>
      </c>
      <c r="D18" s="13">
        <v>46478</v>
      </c>
      <c r="E18" s="13">
        <v>48839</v>
      </c>
      <c r="F18" s="13">
        <v>51192</v>
      </c>
      <c r="G18" s="13">
        <v>53907</v>
      </c>
      <c r="H18" s="13">
        <v>55524</v>
      </c>
      <c r="I18" s="13">
        <v>57549</v>
      </c>
      <c r="J18" s="13">
        <v>60151</v>
      </c>
      <c r="K18" s="13">
        <v>60557</v>
      </c>
      <c r="L18" s="13">
        <v>57856</v>
      </c>
      <c r="M18" s="13">
        <v>58398</v>
      </c>
      <c r="N18" s="13">
        <v>61591</v>
      </c>
      <c r="O18" s="13">
        <v>62122</v>
      </c>
      <c r="P18" s="13">
        <v>63351</v>
      </c>
      <c r="Q18" s="13">
        <v>63061</v>
      </c>
      <c r="R18" s="13">
        <v>62088</v>
      </c>
      <c r="S18" s="13">
        <v>62726</v>
      </c>
      <c r="T18" s="13">
        <v>67525</v>
      </c>
      <c r="U18" s="13">
        <v>71522</v>
      </c>
      <c r="V18" s="13">
        <v>73799</v>
      </c>
      <c r="W18" s="13">
        <v>70824</v>
      </c>
      <c r="X18" s="13">
        <v>82823</v>
      </c>
      <c r="Y18" s="13">
        <v>97159</v>
      </c>
      <c r="Z18" s="13">
        <v>95906</v>
      </c>
    </row>
    <row r="19" spans="1:26" x14ac:dyDescent="0.25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x14ac:dyDescent="0.25">
      <c r="A20" s="8" t="s">
        <v>8</v>
      </c>
      <c r="B20" s="13">
        <f t="shared" ref="B20:S20" si="11">B13-B16</f>
        <v>3535</v>
      </c>
      <c r="C20" s="13">
        <f t="shared" si="11"/>
        <v>5311</v>
      </c>
      <c r="D20" s="13">
        <f t="shared" si="11"/>
        <v>8414</v>
      </c>
      <c r="E20" s="13">
        <f t="shared" si="11"/>
        <v>4619</v>
      </c>
      <c r="F20" s="13">
        <f t="shared" si="11"/>
        <v>-917</v>
      </c>
      <c r="G20" s="13">
        <f t="shared" si="11"/>
        <v>-3109</v>
      </c>
      <c r="H20" s="13">
        <f t="shared" si="11"/>
        <v>-6467</v>
      </c>
      <c r="I20" s="13">
        <f t="shared" si="11"/>
        <v>-6755</v>
      </c>
      <c r="J20" s="13">
        <f t="shared" si="11"/>
        <v>-9075</v>
      </c>
      <c r="K20" s="13">
        <f t="shared" si="11"/>
        <v>-15987</v>
      </c>
      <c r="L20" s="13">
        <f t="shared" si="11"/>
        <v>-15599</v>
      </c>
      <c r="M20" s="13">
        <f t="shared" si="11"/>
        <v>-18703</v>
      </c>
      <c r="N20" s="13">
        <f t="shared" si="11"/>
        <v>-20046</v>
      </c>
      <c r="O20" s="13">
        <f t="shared" si="11"/>
        <v>-22270</v>
      </c>
      <c r="P20" s="13">
        <f t="shared" si="11"/>
        <v>-22212</v>
      </c>
      <c r="Q20" s="13">
        <f t="shared" si="11"/>
        <v>-17143</v>
      </c>
      <c r="R20" s="13">
        <f t="shared" si="11"/>
        <v>-12509</v>
      </c>
      <c r="S20" s="13">
        <f t="shared" si="11"/>
        <v>-9513</v>
      </c>
      <c r="T20" s="13">
        <f t="shared" ref="T20" si="12">T13-T16</f>
        <v>-17305</v>
      </c>
      <c r="U20" s="13">
        <f t="shared" ref="U20:W20" si="13">U13-U16</f>
        <v>-16368</v>
      </c>
      <c r="V20" s="13">
        <f t="shared" si="13"/>
        <v>-15078</v>
      </c>
      <c r="W20" s="13">
        <f t="shared" si="13"/>
        <v>-10676</v>
      </c>
      <c r="X20" s="13">
        <f t="shared" ref="X20:Z20" si="14">X13-X16</f>
        <v>-14419</v>
      </c>
      <c r="Y20" s="13">
        <f t="shared" si="14"/>
        <v>-32977</v>
      </c>
      <c r="Z20" s="13">
        <f t="shared" si="14"/>
        <v>-19146</v>
      </c>
    </row>
    <row r="21" spans="1:26" x14ac:dyDescent="0.25">
      <c r="A21" s="15" t="s">
        <v>4</v>
      </c>
      <c r="B21" s="13">
        <f t="shared" ref="B21:S21" si="15">B14-B17</f>
        <v>2003</v>
      </c>
      <c r="C21" s="13">
        <f t="shared" si="15"/>
        <v>6471</v>
      </c>
      <c r="D21" s="13">
        <f t="shared" si="15"/>
        <v>8016</v>
      </c>
      <c r="E21" s="13">
        <f t="shared" si="15"/>
        <v>5194</v>
      </c>
      <c r="F21" s="13">
        <f t="shared" si="15"/>
        <v>15</v>
      </c>
      <c r="G21" s="13">
        <f t="shared" si="15"/>
        <v>-124</v>
      </c>
      <c r="H21" s="13">
        <f t="shared" si="15"/>
        <v>-4312</v>
      </c>
      <c r="I21" s="13">
        <f t="shared" si="15"/>
        <v>-6202</v>
      </c>
      <c r="J21" s="13">
        <f t="shared" si="15"/>
        <v>-9167</v>
      </c>
      <c r="K21" s="13">
        <f t="shared" si="15"/>
        <v>-16898</v>
      </c>
      <c r="L21" s="13">
        <f t="shared" si="15"/>
        <v>-19620</v>
      </c>
      <c r="M21" s="13">
        <f t="shared" si="15"/>
        <v>-25682</v>
      </c>
      <c r="N21" s="13">
        <f t="shared" si="15"/>
        <v>-26657</v>
      </c>
      <c r="O21" s="13">
        <f t="shared" si="15"/>
        <v>-28949</v>
      </c>
      <c r="P21" s="13">
        <f t="shared" si="15"/>
        <v>-26511</v>
      </c>
      <c r="Q21" s="13">
        <f t="shared" si="15"/>
        <v>-22029</v>
      </c>
      <c r="R21" s="13">
        <f t="shared" si="15"/>
        <v>-20023</v>
      </c>
      <c r="S21" s="13">
        <f t="shared" si="15"/>
        <v>-18538</v>
      </c>
      <c r="T21" s="13">
        <f t="shared" ref="T21" si="16">T14-T17</f>
        <v>-23798</v>
      </c>
      <c r="U21" s="13">
        <f t="shared" ref="U21:W21" si="17">U14-U17</f>
        <v>-22695</v>
      </c>
      <c r="V21" s="13">
        <f t="shared" si="17"/>
        <v>-23860</v>
      </c>
      <c r="W21" s="13">
        <f t="shared" si="17"/>
        <v>-17886</v>
      </c>
      <c r="X21" s="13">
        <f t="shared" ref="X21:Y21" si="18">X14-X17</f>
        <v>-20713</v>
      </c>
      <c r="Y21" s="13">
        <f t="shared" si="18"/>
        <v>-34399</v>
      </c>
      <c r="Z21" s="13">
        <f>Z14-Z17</f>
        <v>-27151</v>
      </c>
    </row>
    <row r="22" spans="1:26" ht="15.75" thickBot="1" x14ac:dyDescent="0.3">
      <c r="A22" s="16" t="s">
        <v>5</v>
      </c>
      <c r="B22" s="13">
        <f t="shared" ref="B22:S22" si="19">B15-B18</f>
        <v>1532</v>
      </c>
      <c r="C22" s="13">
        <f t="shared" si="19"/>
        <v>-1160</v>
      </c>
      <c r="D22" s="13">
        <f t="shared" si="19"/>
        <v>398</v>
      </c>
      <c r="E22" s="13">
        <f t="shared" si="19"/>
        <v>-575</v>
      </c>
      <c r="F22" s="13">
        <f t="shared" si="19"/>
        <v>-932</v>
      </c>
      <c r="G22" s="13">
        <f t="shared" si="19"/>
        <v>-2985</v>
      </c>
      <c r="H22" s="13">
        <f t="shared" si="19"/>
        <v>-2155</v>
      </c>
      <c r="I22" s="13">
        <f t="shared" si="19"/>
        <v>-553</v>
      </c>
      <c r="J22" s="13">
        <f t="shared" si="19"/>
        <v>92</v>
      </c>
      <c r="K22" s="13">
        <f t="shared" si="19"/>
        <v>911</v>
      </c>
      <c r="L22" s="13">
        <f t="shared" si="19"/>
        <v>4021</v>
      </c>
      <c r="M22" s="13">
        <f t="shared" si="19"/>
        <v>6979</v>
      </c>
      <c r="N22" s="13">
        <f t="shared" si="19"/>
        <v>6611</v>
      </c>
      <c r="O22" s="13">
        <f t="shared" si="19"/>
        <v>6679</v>
      </c>
      <c r="P22" s="13">
        <f t="shared" si="19"/>
        <v>4299</v>
      </c>
      <c r="Q22" s="13">
        <f t="shared" si="19"/>
        <v>4886</v>
      </c>
      <c r="R22" s="19">
        <f t="shared" si="19"/>
        <v>7514</v>
      </c>
      <c r="S22" s="19">
        <f t="shared" si="19"/>
        <v>9025</v>
      </c>
      <c r="T22" s="19">
        <f t="shared" ref="T22" si="20">T15-T18</f>
        <v>6493</v>
      </c>
      <c r="U22" s="19">
        <f t="shared" ref="U22:W22" si="21">U15-U18</f>
        <v>6327</v>
      </c>
      <c r="V22" s="19">
        <f t="shared" si="21"/>
        <v>8782</v>
      </c>
      <c r="W22" s="19">
        <f t="shared" si="21"/>
        <v>7210</v>
      </c>
      <c r="X22" s="19">
        <f t="shared" ref="X22" si="22">X15-X18</f>
        <v>6294</v>
      </c>
      <c r="Y22" s="19">
        <f t="shared" ref="Y22:Z22" si="23">Y15-Y18</f>
        <v>1422</v>
      </c>
      <c r="Z22" s="19">
        <f t="shared" si="23"/>
        <v>8005</v>
      </c>
    </row>
    <row r="23" spans="1:26" x14ac:dyDescent="0.25">
      <c r="A23" s="20" t="s">
        <v>9</v>
      </c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6"/>
      <c r="O23" s="7"/>
      <c r="P23" s="7"/>
      <c r="Q23" s="6"/>
      <c r="R23" s="5"/>
    </row>
    <row r="24" spans="1:26" x14ac:dyDescent="0.25">
      <c r="A24" s="21" t="s">
        <v>24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6" x14ac:dyDescent="0.25">
      <c r="A25" s="22" t="s">
        <v>10</v>
      </c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6" x14ac:dyDescent="0.25">
      <c r="A26" s="23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mergeCells count="1">
    <mergeCell ref="B7:Y7"/>
  </mergeCells>
  <pageMargins left="0.7" right="0.7" top="0.75" bottom="0.75" header="0.3" footer="0.3"/>
  <pageSetup scale="5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26"/>
  <sheetViews>
    <sheetView zoomScaleNormal="100" workbookViewId="0"/>
  </sheetViews>
  <sheetFormatPr defaultColWidth="8.85546875" defaultRowHeight="15" x14ac:dyDescent="0.25"/>
  <cols>
    <col min="1" max="1" width="17.28515625" customWidth="1"/>
    <col min="2" max="18" width="8.42578125" bestFit="1" customWidth="1"/>
    <col min="25" max="25" width="10.7109375" customWidth="1"/>
    <col min="26" max="26" width="10" customWidth="1"/>
  </cols>
  <sheetData>
    <row r="1" spans="1:26" ht="18.75" x14ac:dyDescent="0.3">
      <c r="A1" s="4" t="s">
        <v>25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6" ht="18.75" x14ac:dyDescent="0.3">
      <c r="A2" s="4" t="s">
        <v>15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6" ht="18.75" x14ac:dyDescent="0.3">
      <c r="A3" s="4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6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6" ht="15.75" thickBo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6" ht="15.75" thickBot="1" x14ac:dyDescent="0.3">
      <c r="A6" s="24"/>
      <c r="B6" s="24">
        <v>1999</v>
      </c>
      <c r="C6" s="24">
        <v>2000</v>
      </c>
      <c r="D6" s="25">
        <v>2001</v>
      </c>
      <c r="E6" s="24">
        <v>2002</v>
      </c>
      <c r="F6" s="25">
        <v>2003</v>
      </c>
      <c r="G6" s="24">
        <v>2004</v>
      </c>
      <c r="H6" s="25">
        <v>2005</v>
      </c>
      <c r="I6" s="24">
        <v>2006</v>
      </c>
      <c r="J6" s="25">
        <v>2007</v>
      </c>
      <c r="K6" s="24">
        <v>2008</v>
      </c>
      <c r="L6" s="25">
        <v>2009</v>
      </c>
      <c r="M6" s="24">
        <v>2010</v>
      </c>
      <c r="N6" s="25">
        <v>2011</v>
      </c>
      <c r="O6" s="24">
        <v>2012</v>
      </c>
      <c r="P6" s="24">
        <v>2013</v>
      </c>
      <c r="Q6" s="24">
        <v>2014</v>
      </c>
      <c r="R6" s="24">
        <v>2015</v>
      </c>
      <c r="S6" s="24">
        <v>2016</v>
      </c>
      <c r="T6" s="24">
        <v>2017</v>
      </c>
      <c r="U6" s="24">
        <v>2018</v>
      </c>
      <c r="V6" s="24">
        <v>2019</v>
      </c>
      <c r="W6" s="24">
        <v>2020</v>
      </c>
      <c r="X6" s="24">
        <v>2021</v>
      </c>
      <c r="Y6" s="24">
        <v>2022</v>
      </c>
      <c r="Z6" s="24">
        <v>2023</v>
      </c>
    </row>
    <row r="7" spans="1:26" x14ac:dyDescent="0.25">
      <c r="A7" s="8"/>
      <c r="B7" s="26" t="s">
        <v>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7"/>
    </row>
    <row r="8" spans="1:26" x14ac:dyDescent="0.25">
      <c r="A8" s="8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9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x14ac:dyDescent="0.25">
      <c r="A9" s="8" t="s">
        <v>3</v>
      </c>
      <c r="B9" s="13">
        <f t="shared" ref="B9:S9" si="0">B13+B16</f>
        <v>537188</v>
      </c>
      <c r="C9" s="13">
        <f t="shared" si="0"/>
        <v>591321</v>
      </c>
      <c r="D9" s="13">
        <f t="shared" si="0"/>
        <v>579311</v>
      </c>
      <c r="E9" s="13">
        <f t="shared" si="0"/>
        <v>595113</v>
      </c>
      <c r="F9" s="13">
        <f t="shared" si="0"/>
        <v>579098</v>
      </c>
      <c r="G9" s="13">
        <f t="shared" si="0"/>
        <v>610490</v>
      </c>
      <c r="H9" s="13">
        <f t="shared" si="0"/>
        <v>627200</v>
      </c>
      <c r="I9" s="13">
        <f t="shared" si="0"/>
        <v>639849</v>
      </c>
      <c r="J9" s="13">
        <f t="shared" si="0"/>
        <v>651839</v>
      </c>
      <c r="K9" s="13">
        <f t="shared" si="0"/>
        <v>654713</v>
      </c>
      <c r="L9" s="13">
        <f t="shared" si="0"/>
        <v>568716</v>
      </c>
      <c r="M9" s="13">
        <f t="shared" si="0"/>
        <v>622340</v>
      </c>
      <c r="N9" s="13">
        <f t="shared" si="0"/>
        <v>672147</v>
      </c>
      <c r="O9" s="13">
        <f t="shared" si="0"/>
        <v>685490</v>
      </c>
      <c r="P9" s="13">
        <f t="shared" si="0"/>
        <v>711307</v>
      </c>
      <c r="Q9" s="13">
        <f t="shared" si="0"/>
        <v>759766</v>
      </c>
      <c r="R9" s="13">
        <f t="shared" si="0"/>
        <v>813069</v>
      </c>
      <c r="S9" s="13">
        <f t="shared" si="0"/>
        <v>829686</v>
      </c>
      <c r="T9" s="13">
        <f t="shared" ref="T9" si="1">T13+T16</f>
        <v>847817</v>
      </c>
      <c r="U9" s="13">
        <f t="shared" ref="U9:V9" si="2">U13+U16</f>
        <v>891037</v>
      </c>
      <c r="V9" s="13">
        <f t="shared" si="2"/>
        <v>922709</v>
      </c>
      <c r="W9" s="13">
        <f>W13+W16</f>
        <v>850883</v>
      </c>
      <c r="X9" s="13">
        <f>X13+X16</f>
        <v>944740</v>
      </c>
      <c r="Y9" s="13">
        <f>Y13+Y16</f>
        <v>1100639</v>
      </c>
      <c r="Z9" s="13">
        <f>Z13+Z16</f>
        <v>1156122</v>
      </c>
    </row>
    <row r="10" spans="1:26" x14ac:dyDescent="0.25">
      <c r="A10" s="15" t="s">
        <v>4</v>
      </c>
      <c r="B10" s="13">
        <f t="shared" ref="B10:S10" si="3">B14+B17</f>
        <v>412356</v>
      </c>
      <c r="C10" s="13">
        <f t="shared" si="3"/>
        <v>450824</v>
      </c>
      <c r="D10" s="13">
        <f t="shared" si="3"/>
        <v>433900</v>
      </c>
      <c r="E10" s="13">
        <f t="shared" si="3"/>
        <v>443801</v>
      </c>
      <c r="F10" s="13">
        <f t="shared" si="3"/>
        <v>421000</v>
      </c>
      <c r="G10" s="13">
        <f t="shared" si="3"/>
        <v>444778</v>
      </c>
      <c r="H10" s="13">
        <f t="shared" si="3"/>
        <v>454982</v>
      </c>
      <c r="I10" s="13">
        <f t="shared" si="3"/>
        <v>457703</v>
      </c>
      <c r="J10" s="13">
        <f t="shared" si="3"/>
        <v>461042</v>
      </c>
      <c r="K10" s="13">
        <f t="shared" si="3"/>
        <v>458241</v>
      </c>
      <c r="L10" s="13">
        <f t="shared" si="3"/>
        <v>381096</v>
      </c>
      <c r="M10" s="13">
        <f t="shared" si="3"/>
        <v>423615</v>
      </c>
      <c r="N10" s="13">
        <f t="shared" si="3"/>
        <v>462807</v>
      </c>
      <c r="O10" s="13">
        <f t="shared" si="3"/>
        <v>474163</v>
      </c>
      <c r="P10" s="13">
        <f t="shared" si="3"/>
        <v>483525</v>
      </c>
      <c r="Q10" s="13">
        <f t="shared" si="3"/>
        <v>528209</v>
      </c>
      <c r="R10" s="13">
        <f t="shared" si="3"/>
        <v>582602</v>
      </c>
      <c r="S10" s="13">
        <f t="shared" si="3"/>
        <v>600641</v>
      </c>
      <c r="T10" s="13">
        <f t="shared" ref="T10" si="4">T14+T17</f>
        <v>607794</v>
      </c>
      <c r="U10" s="13">
        <f t="shared" ref="U10:W10" si="5">U14+U17</f>
        <v>640470</v>
      </c>
      <c r="V10" s="13">
        <f t="shared" si="5"/>
        <v>665225</v>
      </c>
      <c r="W10" s="13">
        <f t="shared" si="5"/>
        <v>606353</v>
      </c>
      <c r="X10" s="13">
        <f t="shared" ref="X10:Z11" si="6">X14+X17</f>
        <v>664637</v>
      </c>
      <c r="Y10" s="13">
        <f t="shared" si="6"/>
        <v>781925</v>
      </c>
      <c r="Z10" s="13">
        <f t="shared" si="6"/>
        <v>829557</v>
      </c>
    </row>
    <row r="11" spans="1:26" x14ac:dyDescent="0.25">
      <c r="A11" s="15" t="s">
        <v>5</v>
      </c>
      <c r="B11" s="13">
        <f t="shared" ref="B11:S11" si="7">B15+B18</f>
        <v>124832</v>
      </c>
      <c r="C11" s="13">
        <f t="shared" si="7"/>
        <v>140497</v>
      </c>
      <c r="D11" s="13">
        <f t="shared" si="7"/>
        <v>145411</v>
      </c>
      <c r="E11" s="13">
        <f t="shared" si="7"/>
        <v>151312</v>
      </c>
      <c r="F11" s="13">
        <f t="shared" si="7"/>
        <v>158098</v>
      </c>
      <c r="G11" s="13">
        <f t="shared" si="7"/>
        <v>165712</v>
      </c>
      <c r="H11" s="13">
        <f t="shared" si="7"/>
        <v>172218</v>
      </c>
      <c r="I11" s="13">
        <f t="shared" si="7"/>
        <v>182146</v>
      </c>
      <c r="J11" s="13">
        <f t="shared" si="7"/>
        <v>190797</v>
      </c>
      <c r="K11" s="13">
        <f t="shared" si="7"/>
        <v>196472</v>
      </c>
      <c r="L11" s="13">
        <f t="shared" si="7"/>
        <v>187620</v>
      </c>
      <c r="M11" s="13">
        <f t="shared" si="7"/>
        <v>198725</v>
      </c>
      <c r="N11" s="13">
        <f t="shared" si="7"/>
        <v>209340</v>
      </c>
      <c r="O11" s="13">
        <f t="shared" si="7"/>
        <v>211327</v>
      </c>
      <c r="P11" s="13">
        <f t="shared" si="7"/>
        <v>227782</v>
      </c>
      <c r="Q11" s="13">
        <f t="shared" si="7"/>
        <v>231557</v>
      </c>
      <c r="R11" s="13">
        <f t="shared" si="7"/>
        <v>230467</v>
      </c>
      <c r="S11" s="13">
        <f t="shared" si="7"/>
        <v>229045</v>
      </c>
      <c r="T11" s="13">
        <f t="shared" ref="T11" si="8">T15+T18</f>
        <v>240023</v>
      </c>
      <c r="U11" s="13">
        <f t="shared" ref="U11:W11" si="9">U15+U18</f>
        <v>250567</v>
      </c>
      <c r="V11" s="13">
        <f t="shared" si="9"/>
        <v>257484</v>
      </c>
      <c r="W11" s="13">
        <f t="shared" si="9"/>
        <v>244530</v>
      </c>
      <c r="X11" s="13">
        <f t="shared" ref="X11:Y11" si="10">X15+X18</f>
        <v>280103</v>
      </c>
      <c r="Y11" s="13">
        <f t="shared" si="10"/>
        <v>318714</v>
      </c>
      <c r="Z11" s="13">
        <f t="shared" si="6"/>
        <v>326565</v>
      </c>
    </row>
    <row r="12" spans="1:26" x14ac:dyDescent="0.25">
      <c r="A12" s="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x14ac:dyDescent="0.25">
      <c r="A13" s="12" t="s">
        <v>6</v>
      </c>
      <c r="B13" s="13">
        <v>289755</v>
      </c>
      <c r="C13" s="13">
        <v>318246</v>
      </c>
      <c r="D13" s="13">
        <v>313340</v>
      </c>
      <c r="E13" s="13">
        <v>321420</v>
      </c>
      <c r="F13" s="13">
        <v>309633</v>
      </c>
      <c r="G13" s="13">
        <v>325043</v>
      </c>
      <c r="H13" s="13">
        <v>330313</v>
      </c>
      <c r="I13" s="13">
        <v>333701</v>
      </c>
      <c r="J13" s="13">
        <v>339007</v>
      </c>
      <c r="K13" s="13">
        <v>329922</v>
      </c>
      <c r="L13" s="13">
        <v>284658</v>
      </c>
      <c r="M13" s="13">
        <v>310640</v>
      </c>
      <c r="N13" s="13">
        <v>334290</v>
      </c>
      <c r="O13" s="13">
        <v>344082</v>
      </c>
      <c r="P13" s="13">
        <v>358742</v>
      </c>
      <c r="Q13" s="13">
        <v>378990</v>
      </c>
      <c r="R13" s="13">
        <v>406464</v>
      </c>
      <c r="S13" s="13">
        <v>418647</v>
      </c>
      <c r="T13" s="13">
        <v>421013</v>
      </c>
      <c r="U13" s="13">
        <v>440279</v>
      </c>
      <c r="V13" s="13">
        <v>460402</v>
      </c>
      <c r="W13" s="13">
        <v>428089</v>
      </c>
      <c r="X13" s="13">
        <v>470017</v>
      </c>
      <c r="Y13" s="13">
        <v>537584</v>
      </c>
      <c r="Z13" s="13">
        <v>580715</v>
      </c>
    </row>
    <row r="14" spans="1:26" x14ac:dyDescent="0.25">
      <c r="A14" s="17" t="s">
        <v>4</v>
      </c>
      <c r="B14" s="13">
        <v>215162</v>
      </c>
      <c r="C14" s="13">
        <v>236081</v>
      </c>
      <c r="D14" s="13">
        <v>228512</v>
      </c>
      <c r="E14" s="13">
        <v>232864</v>
      </c>
      <c r="F14" s="13">
        <v>218293</v>
      </c>
      <c r="G14" s="13">
        <v>229085</v>
      </c>
      <c r="H14" s="13">
        <v>231347</v>
      </c>
      <c r="I14" s="13">
        <v>229248</v>
      </c>
      <c r="J14" s="13">
        <v>230318</v>
      </c>
      <c r="K14" s="13">
        <v>219394</v>
      </c>
      <c r="L14" s="13">
        <v>179294</v>
      </c>
      <c r="M14" s="13">
        <v>198657</v>
      </c>
      <c r="N14" s="13">
        <v>215774</v>
      </c>
      <c r="O14" s="13">
        <v>224425</v>
      </c>
      <c r="P14" s="13">
        <v>228463</v>
      </c>
      <c r="Q14" s="13">
        <v>247986</v>
      </c>
      <c r="R14" s="13">
        <v>276294</v>
      </c>
      <c r="S14" s="13">
        <v>288639</v>
      </c>
      <c r="T14" s="13">
        <v>284889</v>
      </c>
      <c r="U14" s="13">
        <v>298476</v>
      </c>
      <c r="V14" s="13">
        <v>313683</v>
      </c>
      <c r="W14" s="13">
        <v>284175</v>
      </c>
      <c r="X14" s="13">
        <v>310992</v>
      </c>
      <c r="Y14" s="13">
        <v>359471</v>
      </c>
      <c r="Z14" s="13">
        <v>396821</v>
      </c>
    </row>
    <row r="15" spans="1:26" x14ac:dyDescent="0.25">
      <c r="A15" s="17" t="s">
        <v>5</v>
      </c>
      <c r="B15" s="13">
        <v>74593</v>
      </c>
      <c r="C15" s="13">
        <v>82165</v>
      </c>
      <c r="D15" s="13">
        <v>84828</v>
      </c>
      <c r="E15" s="13">
        <v>88556</v>
      </c>
      <c r="F15" s="13">
        <v>91340</v>
      </c>
      <c r="G15" s="13">
        <v>95958</v>
      </c>
      <c r="H15" s="13">
        <v>98966</v>
      </c>
      <c r="I15" s="13">
        <v>104453</v>
      </c>
      <c r="J15" s="13">
        <v>108689</v>
      </c>
      <c r="K15" s="13">
        <v>110528</v>
      </c>
      <c r="L15" s="13">
        <v>105364</v>
      </c>
      <c r="M15" s="13">
        <v>111983</v>
      </c>
      <c r="N15" s="13">
        <v>118516</v>
      </c>
      <c r="O15" s="13">
        <v>119657</v>
      </c>
      <c r="P15" s="13">
        <v>130279</v>
      </c>
      <c r="Q15" s="13">
        <v>131004</v>
      </c>
      <c r="R15" s="13">
        <v>130170</v>
      </c>
      <c r="S15" s="13">
        <v>130008</v>
      </c>
      <c r="T15" s="13">
        <v>136124</v>
      </c>
      <c r="U15" s="13">
        <v>141803</v>
      </c>
      <c r="V15" s="13">
        <v>146719</v>
      </c>
      <c r="W15" s="13">
        <v>143914</v>
      </c>
      <c r="X15" s="13">
        <v>159025</v>
      </c>
      <c r="Y15" s="13">
        <v>178113</v>
      </c>
      <c r="Z15" s="13">
        <v>183894</v>
      </c>
    </row>
    <row r="16" spans="1:26" x14ac:dyDescent="0.25">
      <c r="A16" s="18" t="s">
        <v>7</v>
      </c>
      <c r="B16" s="13">
        <v>247433</v>
      </c>
      <c r="C16" s="13">
        <v>273075</v>
      </c>
      <c r="D16" s="13">
        <v>265971</v>
      </c>
      <c r="E16" s="13">
        <v>273693</v>
      </c>
      <c r="F16" s="13">
        <v>269465</v>
      </c>
      <c r="G16" s="13">
        <v>285447</v>
      </c>
      <c r="H16" s="13">
        <v>296887</v>
      </c>
      <c r="I16" s="13">
        <v>306148</v>
      </c>
      <c r="J16" s="13">
        <v>312832</v>
      </c>
      <c r="K16" s="13">
        <v>324791</v>
      </c>
      <c r="L16" s="13">
        <v>284058</v>
      </c>
      <c r="M16" s="13">
        <v>311700</v>
      </c>
      <c r="N16" s="13">
        <v>337857</v>
      </c>
      <c r="O16" s="13">
        <v>341408</v>
      </c>
      <c r="P16" s="13">
        <v>352565</v>
      </c>
      <c r="Q16" s="13">
        <v>380776</v>
      </c>
      <c r="R16" s="13">
        <v>406605</v>
      </c>
      <c r="S16" s="13">
        <v>411039</v>
      </c>
      <c r="T16" s="13">
        <v>426804</v>
      </c>
      <c r="U16" s="13">
        <v>450758</v>
      </c>
      <c r="V16" s="13">
        <v>462307</v>
      </c>
      <c r="W16" s="13">
        <v>422794</v>
      </c>
      <c r="X16" s="13">
        <v>474723</v>
      </c>
      <c r="Y16" s="13">
        <v>563055</v>
      </c>
      <c r="Z16" s="13">
        <v>575407</v>
      </c>
    </row>
    <row r="17" spans="1:26" x14ac:dyDescent="0.25">
      <c r="A17" s="17" t="s">
        <v>4</v>
      </c>
      <c r="B17" s="13">
        <v>197194</v>
      </c>
      <c r="C17" s="13">
        <v>214743</v>
      </c>
      <c r="D17" s="13">
        <v>205388</v>
      </c>
      <c r="E17" s="13">
        <v>210937</v>
      </c>
      <c r="F17" s="13">
        <v>202707</v>
      </c>
      <c r="G17" s="13">
        <v>215693</v>
      </c>
      <c r="H17" s="13">
        <v>223635</v>
      </c>
      <c r="I17" s="13">
        <v>228455</v>
      </c>
      <c r="J17" s="13">
        <v>230724</v>
      </c>
      <c r="K17" s="13">
        <v>238847</v>
      </c>
      <c r="L17" s="13">
        <v>201802</v>
      </c>
      <c r="M17" s="13">
        <v>224958</v>
      </c>
      <c r="N17" s="13">
        <v>247033</v>
      </c>
      <c r="O17" s="13">
        <v>249738</v>
      </c>
      <c r="P17" s="13">
        <v>255062</v>
      </c>
      <c r="Q17" s="13">
        <v>280223</v>
      </c>
      <c r="R17" s="13">
        <v>306308</v>
      </c>
      <c r="S17" s="13">
        <v>312002</v>
      </c>
      <c r="T17" s="13">
        <v>322905</v>
      </c>
      <c r="U17" s="13">
        <v>341994</v>
      </c>
      <c r="V17" s="13">
        <v>351542</v>
      </c>
      <c r="W17" s="13">
        <v>322178</v>
      </c>
      <c r="X17" s="13">
        <v>353645</v>
      </c>
      <c r="Y17" s="13">
        <v>422454</v>
      </c>
      <c r="Z17" s="13">
        <v>432736</v>
      </c>
    </row>
    <row r="18" spans="1:26" x14ac:dyDescent="0.25">
      <c r="A18" s="17" t="s">
        <v>5</v>
      </c>
      <c r="B18" s="13">
        <v>50239</v>
      </c>
      <c r="C18" s="13">
        <v>58332</v>
      </c>
      <c r="D18" s="13">
        <v>60583</v>
      </c>
      <c r="E18" s="13">
        <v>62756</v>
      </c>
      <c r="F18" s="13">
        <v>66758</v>
      </c>
      <c r="G18" s="13">
        <v>69754</v>
      </c>
      <c r="H18" s="13">
        <v>73252</v>
      </c>
      <c r="I18" s="13">
        <v>77693</v>
      </c>
      <c r="J18" s="13">
        <v>82108</v>
      </c>
      <c r="K18" s="13">
        <v>85944</v>
      </c>
      <c r="L18" s="13">
        <v>82256</v>
      </c>
      <c r="M18" s="13">
        <v>86742</v>
      </c>
      <c r="N18" s="13">
        <v>90824</v>
      </c>
      <c r="O18" s="13">
        <v>91670</v>
      </c>
      <c r="P18" s="13">
        <v>97503</v>
      </c>
      <c r="Q18" s="13">
        <v>100553</v>
      </c>
      <c r="R18" s="13">
        <v>100297</v>
      </c>
      <c r="S18" s="13">
        <v>99037</v>
      </c>
      <c r="T18" s="13">
        <v>103899</v>
      </c>
      <c r="U18" s="13">
        <v>108764</v>
      </c>
      <c r="V18" s="13">
        <v>110765</v>
      </c>
      <c r="W18" s="13">
        <v>100616</v>
      </c>
      <c r="X18" s="13">
        <v>121078</v>
      </c>
      <c r="Y18" s="13">
        <v>140601</v>
      </c>
      <c r="Z18" s="13">
        <v>142671</v>
      </c>
    </row>
    <row r="19" spans="1:26" x14ac:dyDescent="0.25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x14ac:dyDescent="0.25">
      <c r="A20" s="8" t="s">
        <v>8</v>
      </c>
      <c r="B20" s="13">
        <f t="shared" ref="B20:S20" si="11">B13-B16</f>
        <v>42322</v>
      </c>
      <c r="C20" s="13">
        <f t="shared" si="11"/>
        <v>45171</v>
      </c>
      <c r="D20" s="13">
        <f t="shared" si="11"/>
        <v>47369</v>
      </c>
      <c r="E20" s="13">
        <f t="shared" si="11"/>
        <v>47727</v>
      </c>
      <c r="F20" s="13">
        <f t="shared" si="11"/>
        <v>40168</v>
      </c>
      <c r="G20" s="13">
        <f t="shared" si="11"/>
        <v>39596</v>
      </c>
      <c r="H20" s="13">
        <f t="shared" si="11"/>
        <v>33426</v>
      </c>
      <c r="I20" s="13">
        <f t="shared" si="11"/>
        <v>27553</v>
      </c>
      <c r="J20" s="13">
        <f t="shared" si="11"/>
        <v>26175</v>
      </c>
      <c r="K20" s="13">
        <f t="shared" si="11"/>
        <v>5131</v>
      </c>
      <c r="L20" s="13">
        <f t="shared" si="11"/>
        <v>600</v>
      </c>
      <c r="M20" s="13">
        <f t="shared" si="11"/>
        <v>-1060</v>
      </c>
      <c r="N20" s="13">
        <f t="shared" si="11"/>
        <v>-3567</v>
      </c>
      <c r="O20" s="13">
        <f t="shared" si="11"/>
        <v>2674</v>
      </c>
      <c r="P20" s="13">
        <f t="shared" si="11"/>
        <v>6177</v>
      </c>
      <c r="Q20" s="13">
        <f t="shared" si="11"/>
        <v>-1786</v>
      </c>
      <c r="R20" s="13">
        <f t="shared" si="11"/>
        <v>-141</v>
      </c>
      <c r="S20" s="13">
        <f t="shared" si="11"/>
        <v>7608</v>
      </c>
      <c r="T20" s="13">
        <f t="shared" ref="T20" si="12">T13-T16</f>
        <v>-5791</v>
      </c>
      <c r="U20" s="13">
        <f t="shared" ref="U20:W20" si="13">U13-U16</f>
        <v>-10479</v>
      </c>
      <c r="V20" s="13">
        <f t="shared" si="13"/>
        <v>-1905</v>
      </c>
      <c r="W20" s="13">
        <f t="shared" si="13"/>
        <v>5295</v>
      </c>
      <c r="X20" s="13">
        <f t="shared" ref="X20:Z20" si="14">X13-X16</f>
        <v>-4706</v>
      </c>
      <c r="Y20" s="13">
        <f t="shared" si="14"/>
        <v>-25471</v>
      </c>
      <c r="Z20" s="13">
        <f t="shared" si="14"/>
        <v>5308</v>
      </c>
    </row>
    <row r="21" spans="1:26" x14ac:dyDescent="0.25">
      <c r="A21" s="15" t="s">
        <v>4</v>
      </c>
      <c r="B21" s="13">
        <f t="shared" ref="B21:S21" si="15">B14-B17</f>
        <v>17968</v>
      </c>
      <c r="C21" s="13">
        <f t="shared" si="15"/>
        <v>21338</v>
      </c>
      <c r="D21" s="13">
        <f t="shared" si="15"/>
        <v>23124</v>
      </c>
      <c r="E21" s="13">
        <f t="shared" si="15"/>
        <v>21927</v>
      </c>
      <c r="F21" s="13">
        <f t="shared" si="15"/>
        <v>15586</v>
      </c>
      <c r="G21" s="13">
        <f t="shared" si="15"/>
        <v>13392</v>
      </c>
      <c r="H21" s="13">
        <f t="shared" si="15"/>
        <v>7712</v>
      </c>
      <c r="I21" s="13">
        <f t="shared" si="15"/>
        <v>793</v>
      </c>
      <c r="J21" s="13">
        <f t="shared" si="15"/>
        <v>-406</v>
      </c>
      <c r="K21" s="13">
        <f t="shared" si="15"/>
        <v>-19453</v>
      </c>
      <c r="L21" s="13">
        <f t="shared" si="15"/>
        <v>-22508</v>
      </c>
      <c r="M21" s="13">
        <f t="shared" si="15"/>
        <v>-26301</v>
      </c>
      <c r="N21" s="13">
        <f t="shared" si="15"/>
        <v>-31259</v>
      </c>
      <c r="O21" s="13">
        <f t="shared" si="15"/>
        <v>-25313</v>
      </c>
      <c r="P21" s="13">
        <f t="shared" si="15"/>
        <v>-26599</v>
      </c>
      <c r="Q21" s="13">
        <f t="shared" si="15"/>
        <v>-32237</v>
      </c>
      <c r="R21" s="13">
        <f t="shared" si="15"/>
        <v>-30014</v>
      </c>
      <c r="S21" s="13">
        <f t="shared" si="15"/>
        <v>-23363</v>
      </c>
      <c r="T21" s="13">
        <f t="shared" ref="T21" si="16">T14-T17</f>
        <v>-38016</v>
      </c>
      <c r="U21" s="13">
        <f t="shared" ref="U21:W21" si="17">U14-U17</f>
        <v>-43518</v>
      </c>
      <c r="V21" s="13">
        <f t="shared" si="17"/>
        <v>-37859</v>
      </c>
      <c r="W21" s="13">
        <f t="shared" si="17"/>
        <v>-38003</v>
      </c>
      <c r="X21" s="13">
        <f t="shared" ref="X21:Y21" si="18">X14-X17</f>
        <v>-42653</v>
      </c>
      <c r="Y21" s="13">
        <f t="shared" si="18"/>
        <v>-62983</v>
      </c>
      <c r="Z21" s="13">
        <f>Z14-Z17</f>
        <v>-35915</v>
      </c>
    </row>
    <row r="22" spans="1:26" ht="15.75" thickBot="1" x14ac:dyDescent="0.3">
      <c r="A22" s="16" t="s">
        <v>5</v>
      </c>
      <c r="B22" s="13">
        <f t="shared" ref="B22:S22" si="19">B15-B18</f>
        <v>24354</v>
      </c>
      <c r="C22" s="13">
        <f t="shared" si="19"/>
        <v>23833</v>
      </c>
      <c r="D22" s="13">
        <f t="shared" si="19"/>
        <v>24245</v>
      </c>
      <c r="E22" s="13">
        <f t="shared" si="19"/>
        <v>25800</v>
      </c>
      <c r="F22" s="13">
        <f t="shared" si="19"/>
        <v>24582</v>
      </c>
      <c r="G22" s="13">
        <f t="shared" si="19"/>
        <v>26204</v>
      </c>
      <c r="H22" s="13">
        <f t="shared" si="19"/>
        <v>25714</v>
      </c>
      <c r="I22" s="13">
        <f t="shared" si="19"/>
        <v>26760</v>
      </c>
      <c r="J22" s="13">
        <f t="shared" si="19"/>
        <v>26581</v>
      </c>
      <c r="K22" s="13">
        <f t="shared" si="19"/>
        <v>24584</v>
      </c>
      <c r="L22" s="13">
        <f t="shared" si="19"/>
        <v>23108</v>
      </c>
      <c r="M22" s="13">
        <f t="shared" si="19"/>
        <v>25241</v>
      </c>
      <c r="N22" s="13">
        <f t="shared" si="19"/>
        <v>27692</v>
      </c>
      <c r="O22" s="13">
        <f t="shared" si="19"/>
        <v>27987</v>
      </c>
      <c r="P22" s="13">
        <f t="shared" si="19"/>
        <v>32776</v>
      </c>
      <c r="Q22" s="13">
        <f t="shared" si="19"/>
        <v>30451</v>
      </c>
      <c r="R22" s="19">
        <f t="shared" si="19"/>
        <v>29873</v>
      </c>
      <c r="S22" s="19">
        <f t="shared" si="19"/>
        <v>30971</v>
      </c>
      <c r="T22" s="19">
        <f t="shared" ref="T22" si="20">T15-T18</f>
        <v>32225</v>
      </c>
      <c r="U22" s="19">
        <f t="shared" ref="U22:W22" si="21">U15-U18</f>
        <v>33039</v>
      </c>
      <c r="V22" s="19">
        <f t="shared" si="21"/>
        <v>35954</v>
      </c>
      <c r="W22" s="19">
        <f t="shared" si="21"/>
        <v>43298</v>
      </c>
      <c r="X22" s="19">
        <f t="shared" ref="X22" si="22">X15-X18</f>
        <v>37947</v>
      </c>
      <c r="Y22" s="19">
        <f t="shared" ref="Y22:Z22" si="23">Y15-Y18</f>
        <v>37512</v>
      </c>
      <c r="Z22" s="19">
        <f t="shared" si="23"/>
        <v>41223</v>
      </c>
    </row>
    <row r="23" spans="1:26" x14ac:dyDescent="0.25">
      <c r="A23" s="20" t="s">
        <v>9</v>
      </c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6"/>
      <c r="O23" s="7"/>
      <c r="P23" s="7"/>
      <c r="Q23" s="6"/>
      <c r="R23" s="5"/>
    </row>
    <row r="24" spans="1:26" x14ac:dyDescent="0.25">
      <c r="A24" s="21" t="s">
        <v>24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6" x14ac:dyDescent="0.25">
      <c r="A25" s="22" t="s">
        <v>10</v>
      </c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6" x14ac:dyDescent="0.25">
      <c r="A26" s="23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mergeCells count="1">
    <mergeCell ref="B7:Y7"/>
  </mergeCells>
  <pageMargins left="0.7" right="0.7" top="0.75" bottom="0.75" header="0.3" footer="0.3"/>
  <pageSetup scale="5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26"/>
  <sheetViews>
    <sheetView zoomScaleNormal="100" workbookViewId="0"/>
  </sheetViews>
  <sheetFormatPr defaultColWidth="8.85546875" defaultRowHeight="15" x14ac:dyDescent="0.25"/>
  <cols>
    <col min="1" max="1" width="17.28515625" customWidth="1"/>
    <col min="2" max="17" width="7.42578125" bestFit="1" customWidth="1"/>
    <col min="18" max="18" width="8" bestFit="1" customWidth="1"/>
  </cols>
  <sheetData>
    <row r="1" spans="1:26" ht="18.75" x14ac:dyDescent="0.3">
      <c r="A1" s="4" t="s">
        <v>25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6" ht="18.75" x14ac:dyDescent="0.3">
      <c r="A2" s="4" t="s">
        <v>16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6" ht="18.75" x14ac:dyDescent="0.3">
      <c r="A3" s="4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6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6" ht="15.75" thickBo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6" ht="15.75" thickBot="1" x14ac:dyDescent="0.3">
      <c r="A6" s="24"/>
      <c r="B6" s="24">
        <v>1999</v>
      </c>
      <c r="C6" s="24">
        <v>2000</v>
      </c>
      <c r="D6" s="25">
        <v>2001</v>
      </c>
      <c r="E6" s="24">
        <v>2002</v>
      </c>
      <c r="F6" s="25">
        <v>2003</v>
      </c>
      <c r="G6" s="24">
        <v>2004</v>
      </c>
      <c r="H6" s="25">
        <v>2005</v>
      </c>
      <c r="I6" s="24">
        <v>2006</v>
      </c>
      <c r="J6" s="25">
        <v>2007</v>
      </c>
      <c r="K6" s="24">
        <v>2008</v>
      </c>
      <c r="L6" s="25">
        <v>2009</v>
      </c>
      <c r="M6" s="24">
        <v>2010</v>
      </c>
      <c r="N6" s="25">
        <v>2011</v>
      </c>
      <c r="O6" s="24">
        <v>2012</v>
      </c>
      <c r="P6" s="24">
        <v>2013</v>
      </c>
      <c r="Q6" s="24">
        <v>2014</v>
      </c>
      <c r="R6" s="24">
        <v>2015</v>
      </c>
      <c r="S6" s="24">
        <v>2016</v>
      </c>
      <c r="T6" s="24">
        <v>2017</v>
      </c>
      <c r="U6" s="24">
        <v>2018</v>
      </c>
      <c r="V6" s="24">
        <v>2019</v>
      </c>
      <c r="W6" s="24">
        <v>2020</v>
      </c>
      <c r="X6" s="24">
        <v>2021</v>
      </c>
      <c r="Y6" s="24">
        <v>2022</v>
      </c>
      <c r="Z6" s="24">
        <v>2023</v>
      </c>
    </row>
    <row r="7" spans="1:26" x14ac:dyDescent="0.25">
      <c r="A7" s="8"/>
      <c r="B7" s="26" t="s">
        <v>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7"/>
    </row>
    <row r="8" spans="1:26" x14ac:dyDescent="0.25">
      <c r="A8" s="8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9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x14ac:dyDescent="0.25">
      <c r="A9" s="8" t="s">
        <v>3</v>
      </c>
      <c r="B9" s="13">
        <f t="shared" ref="B9:S9" si="0">B13+B16</f>
        <v>39837</v>
      </c>
      <c r="C9" s="13">
        <f t="shared" si="0"/>
        <v>42824</v>
      </c>
      <c r="D9" s="13">
        <f t="shared" si="0"/>
        <v>44599</v>
      </c>
      <c r="E9" s="13">
        <f t="shared" si="0"/>
        <v>45577</v>
      </c>
      <c r="F9" s="13">
        <f t="shared" si="0"/>
        <v>46702</v>
      </c>
      <c r="G9" s="13">
        <f t="shared" si="0"/>
        <v>49064</v>
      </c>
      <c r="H9" s="13">
        <f t="shared" si="0"/>
        <v>51147</v>
      </c>
      <c r="I9" s="13">
        <f t="shared" si="0"/>
        <v>54941</v>
      </c>
      <c r="J9" s="13">
        <f t="shared" si="0"/>
        <v>61988</v>
      </c>
      <c r="K9" s="13">
        <f t="shared" si="0"/>
        <v>66176</v>
      </c>
      <c r="L9" s="13">
        <f t="shared" si="0"/>
        <v>60975</v>
      </c>
      <c r="M9" s="13">
        <f t="shared" si="0"/>
        <v>63508</v>
      </c>
      <c r="N9" s="13">
        <f t="shared" si="0"/>
        <v>67610</v>
      </c>
      <c r="O9" s="13">
        <f t="shared" si="0"/>
        <v>70160</v>
      </c>
      <c r="P9" s="13">
        <f t="shared" si="0"/>
        <v>71310</v>
      </c>
      <c r="Q9" s="13">
        <f t="shared" si="0"/>
        <v>74154</v>
      </c>
      <c r="R9" s="13">
        <f t="shared" si="0"/>
        <v>74161</v>
      </c>
      <c r="S9" s="13">
        <f t="shared" si="0"/>
        <v>73185</v>
      </c>
      <c r="T9" s="13">
        <f t="shared" ref="T9" si="1">T13+T16</f>
        <v>77277</v>
      </c>
      <c r="U9" s="13">
        <f t="shared" ref="U9:V9" si="2">U13+U16</f>
        <v>80214</v>
      </c>
      <c r="V9" s="13">
        <f t="shared" si="2"/>
        <v>82442</v>
      </c>
      <c r="W9" s="13">
        <f>W13+W16</f>
        <v>77489</v>
      </c>
      <c r="X9" s="13">
        <f>X13+X16</f>
        <v>87480</v>
      </c>
      <c r="Y9" s="13">
        <f>Y13+Y16</f>
        <v>102996</v>
      </c>
      <c r="Z9" s="13">
        <f>Z13+Z16</f>
        <v>106277</v>
      </c>
    </row>
    <row r="10" spans="1:26" x14ac:dyDescent="0.25">
      <c r="A10" s="15" t="s">
        <v>4</v>
      </c>
      <c r="B10" s="13">
        <f t="shared" ref="B10:S10" si="3">B14+B17</f>
        <v>19378</v>
      </c>
      <c r="C10" s="13">
        <f t="shared" si="3"/>
        <v>20759</v>
      </c>
      <c r="D10" s="13">
        <f t="shared" si="3"/>
        <v>21307</v>
      </c>
      <c r="E10" s="13">
        <f t="shared" si="3"/>
        <v>22319</v>
      </c>
      <c r="F10" s="13">
        <f t="shared" si="3"/>
        <v>22341</v>
      </c>
      <c r="G10" s="13">
        <f t="shared" si="3"/>
        <v>23318</v>
      </c>
      <c r="H10" s="13">
        <f t="shared" si="3"/>
        <v>24568</v>
      </c>
      <c r="I10" s="13">
        <f t="shared" si="3"/>
        <v>26344</v>
      </c>
      <c r="J10" s="13">
        <f t="shared" si="3"/>
        <v>30287</v>
      </c>
      <c r="K10" s="13">
        <f t="shared" si="3"/>
        <v>32354</v>
      </c>
      <c r="L10" s="13">
        <f t="shared" si="3"/>
        <v>27190</v>
      </c>
      <c r="M10" s="13">
        <f t="shared" si="3"/>
        <v>28390</v>
      </c>
      <c r="N10" s="13">
        <f t="shared" si="3"/>
        <v>30377</v>
      </c>
      <c r="O10" s="13">
        <f t="shared" si="3"/>
        <v>32120</v>
      </c>
      <c r="P10" s="13">
        <f t="shared" si="3"/>
        <v>32741</v>
      </c>
      <c r="Q10" s="13">
        <f t="shared" si="3"/>
        <v>34912</v>
      </c>
      <c r="R10" s="13">
        <f t="shared" si="3"/>
        <v>35978</v>
      </c>
      <c r="S10" s="13">
        <f t="shared" si="3"/>
        <v>35481</v>
      </c>
      <c r="T10" s="13">
        <f t="shared" ref="T10" si="4">T14+T17</f>
        <v>36903</v>
      </c>
      <c r="U10" s="13">
        <f t="shared" ref="U10:W10" si="5">U14+U17</f>
        <v>38894</v>
      </c>
      <c r="V10" s="13">
        <f t="shared" si="5"/>
        <v>39106</v>
      </c>
      <c r="W10" s="13">
        <f t="shared" si="5"/>
        <v>36760</v>
      </c>
      <c r="X10" s="13">
        <f t="shared" ref="X10:Z11" si="6">X14+X17</f>
        <v>40948</v>
      </c>
      <c r="Y10" s="13">
        <f t="shared" si="6"/>
        <v>49414</v>
      </c>
      <c r="Z10" s="13">
        <f t="shared" si="6"/>
        <v>51851</v>
      </c>
    </row>
    <row r="11" spans="1:26" x14ac:dyDescent="0.25">
      <c r="A11" s="15" t="s">
        <v>5</v>
      </c>
      <c r="B11" s="13">
        <f t="shared" ref="B11:S11" si="7">B15+B18</f>
        <v>20459</v>
      </c>
      <c r="C11" s="13">
        <f t="shared" si="7"/>
        <v>22065</v>
      </c>
      <c r="D11" s="13">
        <f t="shared" si="7"/>
        <v>23292</v>
      </c>
      <c r="E11" s="13">
        <f t="shared" si="7"/>
        <v>23258</v>
      </c>
      <c r="F11" s="13">
        <f t="shared" si="7"/>
        <v>24361</v>
      </c>
      <c r="G11" s="13">
        <f t="shared" si="7"/>
        <v>25746</v>
      </c>
      <c r="H11" s="13">
        <f t="shared" si="7"/>
        <v>26579</v>
      </c>
      <c r="I11" s="13">
        <f t="shared" si="7"/>
        <v>28597</v>
      </c>
      <c r="J11" s="13">
        <f t="shared" si="7"/>
        <v>31701</v>
      </c>
      <c r="K11" s="13">
        <f t="shared" si="7"/>
        <v>33822</v>
      </c>
      <c r="L11" s="13">
        <f t="shared" si="7"/>
        <v>33785</v>
      </c>
      <c r="M11" s="13">
        <f t="shared" si="7"/>
        <v>35118</v>
      </c>
      <c r="N11" s="13">
        <f t="shared" si="7"/>
        <v>37233</v>
      </c>
      <c r="O11" s="13">
        <f t="shared" si="7"/>
        <v>38040</v>
      </c>
      <c r="P11" s="13">
        <f t="shared" si="7"/>
        <v>38569</v>
      </c>
      <c r="Q11" s="13">
        <f t="shared" si="7"/>
        <v>39242</v>
      </c>
      <c r="R11" s="13">
        <f t="shared" si="7"/>
        <v>38183</v>
      </c>
      <c r="S11" s="13">
        <f t="shared" si="7"/>
        <v>37704</v>
      </c>
      <c r="T11" s="13">
        <f t="shared" ref="T11" si="8">T15+T18</f>
        <v>40374</v>
      </c>
      <c r="U11" s="13">
        <f t="shared" ref="U11:W11" si="9">U15+U18</f>
        <v>41320</v>
      </c>
      <c r="V11" s="13">
        <f t="shared" si="9"/>
        <v>43336</v>
      </c>
      <c r="W11" s="13">
        <f t="shared" si="9"/>
        <v>40729</v>
      </c>
      <c r="X11" s="13">
        <f t="shared" ref="X11:Y11" si="10">X15+X18</f>
        <v>46532</v>
      </c>
      <c r="Y11" s="13">
        <f t="shared" si="10"/>
        <v>53582</v>
      </c>
      <c r="Z11" s="13">
        <f t="shared" si="6"/>
        <v>54426</v>
      </c>
    </row>
    <row r="12" spans="1:26" x14ac:dyDescent="0.25">
      <c r="A12" s="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x14ac:dyDescent="0.25">
      <c r="A13" s="12" t="s">
        <v>6</v>
      </c>
      <c r="B13" s="13">
        <v>19304</v>
      </c>
      <c r="C13" s="13">
        <v>21082</v>
      </c>
      <c r="D13" s="13">
        <v>21977</v>
      </c>
      <c r="E13" s="13">
        <v>22261</v>
      </c>
      <c r="F13" s="13">
        <v>22331</v>
      </c>
      <c r="G13" s="13">
        <v>23783</v>
      </c>
      <c r="H13" s="13">
        <v>24833</v>
      </c>
      <c r="I13" s="13">
        <v>26770</v>
      </c>
      <c r="J13" s="13">
        <v>30351</v>
      </c>
      <c r="K13" s="13">
        <v>31479</v>
      </c>
      <c r="L13" s="13">
        <v>28285</v>
      </c>
      <c r="M13" s="13">
        <v>28997</v>
      </c>
      <c r="N13" s="13">
        <v>31094</v>
      </c>
      <c r="O13" s="13">
        <v>32163</v>
      </c>
      <c r="P13" s="13">
        <v>32645</v>
      </c>
      <c r="Q13" s="13">
        <v>34295</v>
      </c>
      <c r="R13" s="13">
        <v>34026</v>
      </c>
      <c r="S13" s="13">
        <v>33772</v>
      </c>
      <c r="T13" s="13">
        <v>35810</v>
      </c>
      <c r="U13" s="13">
        <v>37076</v>
      </c>
      <c r="V13" s="13">
        <v>37972</v>
      </c>
      <c r="W13" s="13">
        <v>36071</v>
      </c>
      <c r="X13" s="13">
        <v>40581</v>
      </c>
      <c r="Y13" s="13">
        <v>47303</v>
      </c>
      <c r="Z13" s="13">
        <v>49037</v>
      </c>
    </row>
    <row r="14" spans="1:26" x14ac:dyDescent="0.25">
      <c r="A14" s="17" t="s">
        <v>4</v>
      </c>
      <c r="B14" s="13">
        <v>9554</v>
      </c>
      <c r="C14" s="13">
        <v>10418</v>
      </c>
      <c r="D14" s="13">
        <v>11021</v>
      </c>
      <c r="E14" s="13">
        <v>11333</v>
      </c>
      <c r="F14" s="13">
        <v>11331</v>
      </c>
      <c r="G14" s="13">
        <v>12029</v>
      </c>
      <c r="H14" s="13">
        <v>12901</v>
      </c>
      <c r="I14" s="13">
        <v>14040</v>
      </c>
      <c r="J14" s="13">
        <v>16248</v>
      </c>
      <c r="K14" s="13">
        <v>16528</v>
      </c>
      <c r="L14" s="13">
        <v>13488</v>
      </c>
      <c r="M14" s="13">
        <v>13598</v>
      </c>
      <c r="N14" s="13">
        <v>14827</v>
      </c>
      <c r="O14" s="13">
        <v>15057</v>
      </c>
      <c r="P14" s="13">
        <v>14962</v>
      </c>
      <c r="Q14" s="13">
        <v>16255</v>
      </c>
      <c r="R14" s="13">
        <v>16182</v>
      </c>
      <c r="S14" s="13">
        <v>16108</v>
      </c>
      <c r="T14" s="13">
        <v>16416</v>
      </c>
      <c r="U14" s="13">
        <v>17368</v>
      </c>
      <c r="V14" s="13">
        <v>17111</v>
      </c>
      <c r="W14" s="13">
        <v>16742</v>
      </c>
      <c r="X14" s="13">
        <v>18563</v>
      </c>
      <c r="Y14" s="13">
        <v>22304</v>
      </c>
      <c r="Z14" s="13">
        <v>23464</v>
      </c>
    </row>
    <row r="15" spans="1:26" x14ac:dyDescent="0.25">
      <c r="A15" s="17" t="s">
        <v>5</v>
      </c>
      <c r="B15" s="13">
        <v>9750</v>
      </c>
      <c r="C15" s="13">
        <v>10664</v>
      </c>
      <c r="D15" s="13">
        <v>10956</v>
      </c>
      <c r="E15" s="13">
        <v>10928</v>
      </c>
      <c r="F15" s="13">
        <v>11000</v>
      </c>
      <c r="G15" s="13">
        <v>11754</v>
      </c>
      <c r="H15" s="13">
        <v>11932</v>
      </c>
      <c r="I15" s="13">
        <v>12730</v>
      </c>
      <c r="J15" s="13">
        <v>14103</v>
      </c>
      <c r="K15" s="13">
        <v>14951</v>
      </c>
      <c r="L15" s="13">
        <v>14797</v>
      </c>
      <c r="M15" s="13">
        <v>15399</v>
      </c>
      <c r="N15" s="13">
        <v>16267</v>
      </c>
      <c r="O15" s="13">
        <v>17106</v>
      </c>
      <c r="P15" s="13">
        <v>17683</v>
      </c>
      <c r="Q15" s="13">
        <v>18040</v>
      </c>
      <c r="R15" s="13">
        <v>17844</v>
      </c>
      <c r="S15" s="13">
        <v>17664</v>
      </c>
      <c r="T15" s="13">
        <v>19394</v>
      </c>
      <c r="U15" s="13">
        <v>19708</v>
      </c>
      <c r="V15" s="13">
        <v>20861</v>
      </c>
      <c r="W15" s="13">
        <v>19329</v>
      </c>
      <c r="X15" s="13">
        <v>22018</v>
      </c>
      <c r="Y15" s="13">
        <v>24999</v>
      </c>
      <c r="Z15" s="13">
        <v>25573</v>
      </c>
    </row>
    <row r="16" spans="1:26" x14ac:dyDescent="0.25">
      <c r="A16" s="18" t="s">
        <v>7</v>
      </c>
      <c r="B16" s="13">
        <v>20533</v>
      </c>
      <c r="C16" s="13">
        <v>21742</v>
      </c>
      <c r="D16" s="13">
        <v>22622</v>
      </c>
      <c r="E16" s="13">
        <v>23316</v>
      </c>
      <c r="F16" s="13">
        <v>24371</v>
      </c>
      <c r="G16" s="13">
        <v>25281</v>
      </c>
      <c r="H16" s="13">
        <v>26314</v>
      </c>
      <c r="I16" s="13">
        <v>28171</v>
      </c>
      <c r="J16" s="13">
        <v>31637</v>
      </c>
      <c r="K16" s="13">
        <v>34697</v>
      </c>
      <c r="L16" s="13">
        <v>32690</v>
      </c>
      <c r="M16" s="13">
        <v>34511</v>
      </c>
      <c r="N16" s="13">
        <v>36516</v>
      </c>
      <c r="O16" s="13">
        <v>37997</v>
      </c>
      <c r="P16" s="13">
        <v>38665</v>
      </c>
      <c r="Q16" s="13">
        <v>39859</v>
      </c>
      <c r="R16" s="13">
        <v>40135</v>
      </c>
      <c r="S16" s="13">
        <v>39413</v>
      </c>
      <c r="T16" s="13">
        <v>41467</v>
      </c>
      <c r="U16" s="13">
        <v>43138</v>
      </c>
      <c r="V16" s="13">
        <v>44470</v>
      </c>
      <c r="W16" s="13">
        <v>41418</v>
      </c>
      <c r="X16" s="13">
        <v>46899</v>
      </c>
      <c r="Y16" s="13">
        <v>55693</v>
      </c>
      <c r="Z16" s="13">
        <v>57240</v>
      </c>
    </row>
    <row r="17" spans="1:26" x14ac:dyDescent="0.25">
      <c r="A17" s="17" t="s">
        <v>4</v>
      </c>
      <c r="B17" s="13">
        <v>9824</v>
      </c>
      <c r="C17" s="13">
        <v>10341</v>
      </c>
      <c r="D17" s="13">
        <v>10286</v>
      </c>
      <c r="E17" s="13">
        <v>10986</v>
      </c>
      <c r="F17" s="13">
        <v>11010</v>
      </c>
      <c r="G17" s="13">
        <v>11289</v>
      </c>
      <c r="H17" s="13">
        <v>11667</v>
      </c>
      <c r="I17" s="13">
        <v>12304</v>
      </c>
      <c r="J17" s="13">
        <v>14039</v>
      </c>
      <c r="K17" s="13">
        <v>15826</v>
      </c>
      <c r="L17" s="13">
        <v>13702</v>
      </c>
      <c r="M17" s="13">
        <v>14792</v>
      </c>
      <c r="N17" s="13">
        <v>15550</v>
      </c>
      <c r="O17" s="13">
        <v>17063</v>
      </c>
      <c r="P17" s="13">
        <v>17779</v>
      </c>
      <c r="Q17" s="13">
        <v>18657</v>
      </c>
      <c r="R17" s="13">
        <v>19796</v>
      </c>
      <c r="S17" s="13">
        <v>19373</v>
      </c>
      <c r="T17" s="13">
        <v>20487</v>
      </c>
      <c r="U17" s="13">
        <v>21526</v>
      </c>
      <c r="V17" s="13">
        <v>21995</v>
      </c>
      <c r="W17" s="13">
        <v>20018</v>
      </c>
      <c r="X17" s="13">
        <v>22385</v>
      </c>
      <c r="Y17" s="13">
        <v>27110</v>
      </c>
      <c r="Z17" s="13">
        <v>28387</v>
      </c>
    </row>
    <row r="18" spans="1:26" x14ac:dyDescent="0.25">
      <c r="A18" s="17" t="s">
        <v>5</v>
      </c>
      <c r="B18" s="13">
        <v>10709</v>
      </c>
      <c r="C18" s="13">
        <v>11401</v>
      </c>
      <c r="D18" s="13">
        <v>12336</v>
      </c>
      <c r="E18" s="13">
        <v>12330</v>
      </c>
      <c r="F18" s="13">
        <v>13361</v>
      </c>
      <c r="G18" s="13">
        <v>13992</v>
      </c>
      <c r="H18" s="13">
        <v>14647</v>
      </c>
      <c r="I18" s="13">
        <v>15867</v>
      </c>
      <c r="J18" s="13">
        <v>17598</v>
      </c>
      <c r="K18" s="13">
        <v>18871</v>
      </c>
      <c r="L18" s="13">
        <v>18988</v>
      </c>
      <c r="M18" s="13">
        <v>19719</v>
      </c>
      <c r="N18" s="13">
        <v>20966</v>
      </c>
      <c r="O18" s="13">
        <v>20934</v>
      </c>
      <c r="P18" s="13">
        <v>20886</v>
      </c>
      <c r="Q18" s="13">
        <v>21202</v>
      </c>
      <c r="R18" s="13">
        <v>20339</v>
      </c>
      <c r="S18" s="13">
        <v>20040</v>
      </c>
      <c r="T18" s="13">
        <v>20980</v>
      </c>
      <c r="U18" s="13">
        <v>21612</v>
      </c>
      <c r="V18" s="13">
        <v>22475</v>
      </c>
      <c r="W18" s="13">
        <v>21400</v>
      </c>
      <c r="X18" s="13">
        <v>24514</v>
      </c>
      <c r="Y18" s="13">
        <v>28583</v>
      </c>
      <c r="Z18" s="13">
        <v>28853</v>
      </c>
    </row>
    <row r="19" spans="1:26" x14ac:dyDescent="0.25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x14ac:dyDescent="0.25">
      <c r="A20" s="8" t="s">
        <v>8</v>
      </c>
      <c r="B20" s="13">
        <f t="shared" ref="B20:S20" si="11">B13-B16</f>
        <v>-1229</v>
      </c>
      <c r="C20" s="13">
        <f t="shared" si="11"/>
        <v>-660</v>
      </c>
      <c r="D20" s="13">
        <f t="shared" si="11"/>
        <v>-645</v>
      </c>
      <c r="E20" s="13">
        <f t="shared" si="11"/>
        <v>-1055</v>
      </c>
      <c r="F20" s="13">
        <f t="shared" si="11"/>
        <v>-2040</v>
      </c>
      <c r="G20" s="13">
        <f t="shared" si="11"/>
        <v>-1498</v>
      </c>
      <c r="H20" s="13">
        <f t="shared" si="11"/>
        <v>-1481</v>
      </c>
      <c r="I20" s="13">
        <f t="shared" si="11"/>
        <v>-1401</v>
      </c>
      <c r="J20" s="13">
        <f t="shared" si="11"/>
        <v>-1286</v>
      </c>
      <c r="K20" s="13">
        <f t="shared" si="11"/>
        <v>-3218</v>
      </c>
      <c r="L20" s="13">
        <f t="shared" si="11"/>
        <v>-4405</v>
      </c>
      <c r="M20" s="13">
        <f t="shared" si="11"/>
        <v>-5514</v>
      </c>
      <c r="N20" s="13">
        <f t="shared" si="11"/>
        <v>-5422</v>
      </c>
      <c r="O20" s="13">
        <f t="shared" si="11"/>
        <v>-5834</v>
      </c>
      <c r="P20" s="13">
        <f t="shared" si="11"/>
        <v>-6020</v>
      </c>
      <c r="Q20" s="13">
        <f t="shared" si="11"/>
        <v>-5564</v>
      </c>
      <c r="R20" s="13">
        <f t="shared" si="11"/>
        <v>-6109</v>
      </c>
      <c r="S20" s="13">
        <f t="shared" si="11"/>
        <v>-5641</v>
      </c>
      <c r="T20" s="13">
        <f t="shared" ref="T20" si="12">T13-T16</f>
        <v>-5657</v>
      </c>
      <c r="U20" s="13">
        <f t="shared" ref="U20:W20" si="13">U13-U16</f>
        <v>-6062</v>
      </c>
      <c r="V20" s="13">
        <f t="shared" si="13"/>
        <v>-6498</v>
      </c>
      <c r="W20" s="13">
        <f t="shared" si="13"/>
        <v>-5347</v>
      </c>
      <c r="X20" s="13">
        <f t="shared" ref="X20:Z20" si="14">X13-X16</f>
        <v>-6318</v>
      </c>
      <c r="Y20" s="13">
        <f t="shared" si="14"/>
        <v>-8390</v>
      </c>
      <c r="Z20" s="13">
        <f t="shared" si="14"/>
        <v>-8203</v>
      </c>
    </row>
    <row r="21" spans="1:26" x14ac:dyDescent="0.25">
      <c r="A21" s="15" t="s">
        <v>4</v>
      </c>
      <c r="B21" s="13">
        <f t="shared" ref="B21:S21" si="15">B14-B17</f>
        <v>-270</v>
      </c>
      <c r="C21" s="13">
        <f t="shared" si="15"/>
        <v>77</v>
      </c>
      <c r="D21" s="13">
        <f t="shared" si="15"/>
        <v>735</v>
      </c>
      <c r="E21" s="13">
        <f t="shared" si="15"/>
        <v>347</v>
      </c>
      <c r="F21" s="13">
        <f t="shared" si="15"/>
        <v>321</v>
      </c>
      <c r="G21" s="13">
        <f t="shared" si="15"/>
        <v>740</v>
      </c>
      <c r="H21" s="13">
        <f t="shared" si="15"/>
        <v>1234</v>
      </c>
      <c r="I21" s="13">
        <f t="shared" si="15"/>
        <v>1736</v>
      </c>
      <c r="J21" s="13">
        <f t="shared" si="15"/>
        <v>2209</v>
      </c>
      <c r="K21" s="13">
        <f t="shared" si="15"/>
        <v>702</v>
      </c>
      <c r="L21" s="13">
        <f t="shared" si="15"/>
        <v>-214</v>
      </c>
      <c r="M21" s="13">
        <f t="shared" si="15"/>
        <v>-1194</v>
      </c>
      <c r="N21" s="13">
        <f t="shared" si="15"/>
        <v>-723</v>
      </c>
      <c r="O21" s="13">
        <f t="shared" si="15"/>
        <v>-2006</v>
      </c>
      <c r="P21" s="13">
        <f t="shared" si="15"/>
        <v>-2817</v>
      </c>
      <c r="Q21" s="13">
        <f t="shared" si="15"/>
        <v>-2402</v>
      </c>
      <c r="R21" s="13">
        <f t="shared" si="15"/>
        <v>-3614</v>
      </c>
      <c r="S21" s="13">
        <f t="shared" si="15"/>
        <v>-3265</v>
      </c>
      <c r="T21" s="13">
        <f t="shared" ref="T21" si="16">T14-T17</f>
        <v>-4071</v>
      </c>
      <c r="U21" s="13">
        <f t="shared" ref="U21:W21" si="17">U14-U17</f>
        <v>-4158</v>
      </c>
      <c r="V21" s="13">
        <f t="shared" si="17"/>
        <v>-4884</v>
      </c>
      <c r="W21" s="13">
        <f t="shared" si="17"/>
        <v>-3276</v>
      </c>
      <c r="X21" s="13">
        <f t="shared" ref="X21:Y21" si="18">X14-X17</f>
        <v>-3822</v>
      </c>
      <c r="Y21" s="13">
        <f t="shared" si="18"/>
        <v>-4806</v>
      </c>
      <c r="Z21" s="13">
        <f>Z14-Z17</f>
        <v>-4923</v>
      </c>
    </row>
    <row r="22" spans="1:26" ht="15.75" thickBot="1" x14ac:dyDescent="0.3">
      <c r="A22" s="16" t="s">
        <v>5</v>
      </c>
      <c r="B22" s="13">
        <f t="shared" ref="B22:S22" si="19">B15-B18</f>
        <v>-959</v>
      </c>
      <c r="C22" s="13">
        <f t="shared" si="19"/>
        <v>-737</v>
      </c>
      <c r="D22" s="13">
        <f t="shared" si="19"/>
        <v>-1380</v>
      </c>
      <c r="E22" s="13">
        <f t="shared" si="19"/>
        <v>-1402</v>
      </c>
      <c r="F22" s="13">
        <f t="shared" si="19"/>
        <v>-2361</v>
      </c>
      <c r="G22" s="13">
        <f t="shared" si="19"/>
        <v>-2238</v>
      </c>
      <c r="H22" s="13">
        <f t="shared" si="19"/>
        <v>-2715</v>
      </c>
      <c r="I22" s="13">
        <f t="shared" si="19"/>
        <v>-3137</v>
      </c>
      <c r="J22" s="13">
        <f t="shared" si="19"/>
        <v>-3495</v>
      </c>
      <c r="K22" s="13">
        <f t="shared" si="19"/>
        <v>-3920</v>
      </c>
      <c r="L22" s="13">
        <f t="shared" si="19"/>
        <v>-4191</v>
      </c>
      <c r="M22" s="13">
        <f t="shared" si="19"/>
        <v>-4320</v>
      </c>
      <c r="N22" s="13">
        <f t="shared" si="19"/>
        <v>-4699</v>
      </c>
      <c r="O22" s="13">
        <f t="shared" si="19"/>
        <v>-3828</v>
      </c>
      <c r="P22" s="13">
        <f t="shared" si="19"/>
        <v>-3203</v>
      </c>
      <c r="Q22" s="13">
        <f t="shared" si="19"/>
        <v>-3162</v>
      </c>
      <c r="R22" s="19">
        <f t="shared" si="19"/>
        <v>-2495</v>
      </c>
      <c r="S22" s="19">
        <f t="shared" si="19"/>
        <v>-2376</v>
      </c>
      <c r="T22" s="19">
        <f t="shared" ref="T22" si="20">T15-T18</f>
        <v>-1586</v>
      </c>
      <c r="U22" s="19">
        <f t="shared" ref="U22:W22" si="21">U15-U18</f>
        <v>-1904</v>
      </c>
      <c r="V22" s="19">
        <f t="shared" si="21"/>
        <v>-1614</v>
      </c>
      <c r="W22" s="19">
        <f t="shared" si="21"/>
        <v>-2071</v>
      </c>
      <c r="X22" s="19">
        <f t="shared" ref="X22" si="22">X15-X18</f>
        <v>-2496</v>
      </c>
      <c r="Y22" s="19">
        <f t="shared" ref="Y22:Z22" si="23">Y15-Y18</f>
        <v>-3584</v>
      </c>
      <c r="Z22" s="19">
        <f t="shared" si="23"/>
        <v>-3280</v>
      </c>
    </row>
    <row r="23" spans="1:26" x14ac:dyDescent="0.25">
      <c r="A23" s="20" t="s">
        <v>9</v>
      </c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6"/>
      <c r="O23" s="7"/>
      <c r="P23" s="7"/>
      <c r="Q23" s="6"/>
      <c r="R23" s="5"/>
    </row>
    <row r="24" spans="1:26" x14ac:dyDescent="0.25">
      <c r="A24" s="21" t="s">
        <v>24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6" x14ac:dyDescent="0.25">
      <c r="A25" s="22" t="s">
        <v>10</v>
      </c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6" x14ac:dyDescent="0.25">
      <c r="A26" s="23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mergeCells count="1">
    <mergeCell ref="B7:Y7"/>
  </mergeCells>
  <pageMargins left="0.7" right="0.7" top="0.75" bottom="0.75" header="0.3" footer="0.3"/>
  <pageSetup scale="64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NT</vt:lpstr>
      <vt:lpstr>CA</vt:lpstr>
      <vt:lpstr>NL</vt:lpstr>
      <vt:lpstr>PE</vt:lpstr>
      <vt:lpstr>NS</vt:lpstr>
      <vt:lpstr>NB</vt:lpstr>
      <vt:lpstr>QU</vt:lpstr>
      <vt:lpstr>ON</vt:lpstr>
      <vt:lpstr>MB</vt:lpstr>
      <vt:lpstr>SK</vt:lpstr>
      <vt:lpstr>AB</vt:lpstr>
      <vt:lpstr>BC</vt:lpstr>
      <vt:lpstr>YK</vt:lpstr>
      <vt:lpstr>NU</vt:lpstr>
      <vt:lpstr>AB!Print_Area</vt:lpstr>
      <vt:lpstr>BC!Print_Area</vt:lpstr>
      <vt:lpstr>CA!Print_Area</vt:lpstr>
      <vt:lpstr>MB!Print_Area</vt:lpstr>
      <vt:lpstr>NB!Print_Area</vt:lpstr>
      <vt:lpstr>NL!Print_Area</vt:lpstr>
      <vt:lpstr>NS!Print_Area</vt:lpstr>
      <vt:lpstr>NT!Print_Area</vt:lpstr>
      <vt:lpstr>NU!Print_Area</vt:lpstr>
      <vt:lpstr>ON!Print_Area</vt:lpstr>
      <vt:lpstr>PE!Print_Area</vt:lpstr>
      <vt:lpstr>QU!Print_Area</vt:lpstr>
      <vt:lpstr>SK!Print_Area</vt:lpstr>
      <vt:lpstr>YK!Print_Area</vt:lpstr>
    </vt:vector>
  </TitlesOfParts>
  <Company>GNWT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Carmelita Hiebert</dc:creator>
  <cp:lastModifiedBy>Jeff Barichello</cp:lastModifiedBy>
  <cp:lastPrinted>2020-11-10T23:35:54Z</cp:lastPrinted>
  <dcterms:created xsi:type="dcterms:W3CDTF">2015-05-22T15:58:19Z</dcterms:created>
  <dcterms:modified xsi:type="dcterms:W3CDTF">2024-11-08T18:59:15Z</dcterms:modified>
</cp:coreProperties>
</file>