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/>
  <bookViews>
    <workbookView xWindow="1725" yWindow="165" windowWidth="16050" windowHeight="8865" tabRatio="404"/>
  </bookViews>
  <sheets>
    <sheet name="2019" sheetId="6" r:id="rId1"/>
    <sheet name="2014" sheetId="5" r:id="rId2"/>
    <sheet name="2009" sheetId="4" r:id="rId3"/>
    <sheet name="2004" sheetId="1" r:id="rId4"/>
    <sheet name="1999" sheetId="2" r:id="rId5"/>
  </sheets>
  <definedNames>
    <definedName name="_xlnm.Print_Area" localSheetId="3">'2004'!$A$1:$G$34</definedName>
    <definedName name="_xlnm.Print_Area" localSheetId="0">'2019'!$A$1:$J$36</definedName>
  </definedNames>
  <calcPr calcId="145621"/>
</workbook>
</file>

<file path=xl/calcChain.xml><?xml version="1.0" encoding="utf-8"?>
<calcChain xmlns="http://schemas.openxmlformats.org/spreadsheetml/2006/main">
  <c r="I8" i="6" l="1"/>
  <c r="G30" i="6"/>
  <c r="E30" i="6"/>
  <c r="C30" i="6"/>
  <c r="G29" i="6"/>
  <c r="E29" i="6"/>
  <c r="C29" i="6"/>
  <c r="G28" i="6"/>
  <c r="E28" i="6"/>
  <c r="C28" i="6"/>
  <c r="G27" i="6"/>
  <c r="E27" i="6"/>
  <c r="C27" i="6"/>
  <c r="G26" i="6"/>
  <c r="E26" i="6"/>
  <c r="C26" i="6"/>
  <c r="G24" i="6"/>
  <c r="E24" i="6"/>
  <c r="C24" i="6"/>
  <c r="G22" i="6"/>
  <c r="E22" i="6"/>
  <c r="C22" i="6"/>
  <c r="G21" i="6"/>
  <c r="E21" i="6"/>
  <c r="C21" i="6"/>
  <c r="G20" i="6"/>
  <c r="E20" i="6"/>
  <c r="C20" i="6"/>
  <c r="G19" i="6"/>
  <c r="E19" i="6"/>
  <c r="C19" i="6"/>
  <c r="G18" i="6"/>
  <c r="E18" i="6"/>
  <c r="C18" i="6"/>
  <c r="G16" i="6"/>
  <c r="E16" i="6"/>
  <c r="C16" i="6"/>
  <c r="G14" i="6"/>
  <c r="E14" i="6"/>
  <c r="C14" i="6"/>
  <c r="G13" i="6"/>
  <c r="E13" i="6"/>
  <c r="C13" i="6"/>
  <c r="G12" i="6"/>
  <c r="E12" i="6"/>
  <c r="C12" i="6"/>
  <c r="G11" i="6"/>
  <c r="E11" i="6"/>
  <c r="C11" i="6"/>
  <c r="G10" i="6"/>
  <c r="E10" i="6"/>
  <c r="C10" i="6"/>
  <c r="G8" i="6"/>
  <c r="E8" i="6"/>
  <c r="C8" i="6"/>
  <c r="C10" i="5" l="1"/>
  <c r="C11" i="5"/>
  <c r="C12" i="5"/>
  <c r="C13" i="5"/>
  <c r="C14" i="5"/>
  <c r="C15" i="5"/>
  <c r="G33" i="5"/>
  <c r="E33" i="5"/>
  <c r="C33" i="5"/>
  <c r="G32" i="5"/>
  <c r="E32" i="5"/>
  <c r="C32" i="5"/>
  <c r="G31" i="5"/>
  <c r="E31" i="5"/>
  <c r="C31" i="5"/>
  <c r="G30" i="5"/>
  <c r="E30" i="5"/>
  <c r="C30" i="5"/>
  <c r="G29" i="5"/>
  <c r="E29" i="5"/>
  <c r="C29" i="5"/>
  <c r="G28" i="5"/>
  <c r="E28" i="5"/>
  <c r="C28" i="5"/>
  <c r="G26" i="5"/>
  <c r="E26" i="5"/>
  <c r="C26" i="5"/>
  <c r="G24" i="5"/>
  <c r="E24" i="5"/>
  <c r="C24" i="5"/>
  <c r="G23" i="5"/>
  <c r="E23" i="5"/>
  <c r="C23" i="5"/>
  <c r="G22" i="5"/>
  <c r="E22" i="5"/>
  <c r="C22" i="5"/>
  <c r="G21" i="5"/>
  <c r="E21" i="5"/>
  <c r="C21" i="5"/>
  <c r="G20" i="5"/>
  <c r="E20" i="5"/>
  <c r="C20" i="5"/>
  <c r="G19" i="5"/>
  <c r="E19" i="5"/>
  <c r="C19" i="5"/>
  <c r="G17" i="5"/>
  <c r="E17" i="5"/>
  <c r="C17" i="5"/>
  <c r="G15" i="5"/>
  <c r="E15" i="5"/>
  <c r="G14" i="5"/>
  <c r="E14" i="5"/>
  <c r="G13" i="5"/>
  <c r="E13" i="5"/>
  <c r="G12" i="5"/>
  <c r="E12" i="5"/>
  <c r="G11" i="5"/>
  <c r="E11" i="5"/>
  <c r="G10" i="5"/>
  <c r="E10" i="5"/>
  <c r="G8" i="5"/>
  <c r="E8" i="5"/>
  <c r="C8" i="5"/>
  <c r="C8" i="4"/>
  <c r="E8" i="4"/>
  <c r="G8" i="4"/>
  <c r="C10" i="4"/>
  <c r="E10" i="4"/>
  <c r="G10" i="4"/>
  <c r="C11" i="4"/>
  <c r="E11" i="4"/>
  <c r="G11" i="4"/>
  <c r="C12" i="4"/>
  <c r="E12" i="4"/>
  <c r="G12" i="4"/>
  <c r="C13" i="4"/>
  <c r="E13" i="4"/>
  <c r="G13" i="4"/>
  <c r="C14" i="4"/>
  <c r="E14" i="4"/>
  <c r="G14" i="4"/>
  <c r="C15" i="4"/>
  <c r="E15" i="4"/>
  <c r="G15" i="4"/>
  <c r="C17" i="4"/>
  <c r="E17" i="4"/>
  <c r="G17" i="4"/>
  <c r="C19" i="4"/>
  <c r="E19" i="4"/>
  <c r="G19" i="4"/>
  <c r="C20" i="4"/>
  <c r="E20" i="4"/>
  <c r="G20" i="4"/>
  <c r="C21" i="4"/>
  <c r="E21" i="4"/>
  <c r="G21" i="4"/>
  <c r="C22" i="4"/>
  <c r="E22" i="4"/>
  <c r="G22" i="4"/>
  <c r="C23" i="4"/>
  <c r="E23" i="4"/>
  <c r="G23" i="4"/>
  <c r="C24" i="4"/>
  <c r="E24" i="4"/>
  <c r="G24" i="4"/>
  <c r="C26" i="4"/>
  <c r="E26" i="4"/>
  <c r="G26" i="4"/>
  <c r="C28" i="4"/>
  <c r="E28" i="4"/>
  <c r="G28" i="4"/>
  <c r="C29" i="4"/>
  <c r="E29" i="4"/>
  <c r="G29" i="4"/>
  <c r="C30" i="4"/>
  <c r="E30" i="4"/>
  <c r="G30" i="4"/>
  <c r="C31" i="4"/>
  <c r="E31" i="4"/>
  <c r="G31" i="4"/>
  <c r="C32" i="4"/>
  <c r="E32" i="4"/>
  <c r="G32" i="4"/>
  <c r="C33" i="4"/>
  <c r="E33" i="4"/>
  <c r="G33" i="4"/>
  <c r="C17" i="1"/>
  <c r="E17" i="1"/>
  <c r="G17" i="1"/>
  <c r="C19" i="1"/>
  <c r="E19" i="1"/>
  <c r="G19" i="1"/>
  <c r="C20" i="1"/>
  <c r="E20" i="1"/>
  <c r="G20" i="1"/>
  <c r="C21" i="1"/>
  <c r="E21" i="1"/>
  <c r="G21" i="1"/>
  <c r="C22" i="1"/>
  <c r="E22" i="1"/>
  <c r="G22" i="1"/>
  <c r="C23" i="1"/>
  <c r="E23" i="1"/>
  <c r="G23" i="1"/>
  <c r="C24" i="1"/>
  <c r="E24" i="1"/>
  <c r="G24" i="1"/>
  <c r="C26" i="1"/>
  <c r="E26" i="1"/>
  <c r="G26" i="1"/>
  <c r="C28" i="1"/>
  <c r="E28" i="1"/>
  <c r="G28" i="1"/>
  <c r="C29" i="1"/>
  <c r="E29" i="1"/>
  <c r="G29" i="1"/>
  <c r="C30" i="1"/>
  <c r="E30" i="1"/>
  <c r="G30" i="1"/>
  <c r="C31" i="1"/>
  <c r="E31" i="1"/>
  <c r="G31" i="1"/>
  <c r="C32" i="1"/>
  <c r="E32" i="1"/>
  <c r="G32" i="1"/>
</calcChain>
</file>

<file path=xl/sharedStrings.xml><?xml version="1.0" encoding="utf-8"?>
<sst xmlns="http://schemas.openxmlformats.org/spreadsheetml/2006/main" count="200" uniqueCount="32">
  <si>
    <t>Pop. 15</t>
  </si>
  <si>
    <t>&amp; Older</t>
  </si>
  <si>
    <t>Less than Grade 9</t>
  </si>
  <si>
    <t>Other Certificate or Diploma</t>
  </si>
  <si>
    <t>University Degree</t>
  </si>
  <si>
    <t>Not Stated</t>
  </si>
  <si>
    <t>High School, No Diploma</t>
  </si>
  <si>
    <t>High School Diploma</t>
  </si>
  <si>
    <t>%</t>
  </si>
  <si>
    <t>Males</t>
  </si>
  <si>
    <t>Females</t>
  </si>
  <si>
    <t>Northwest Territories, Winter 2004</t>
  </si>
  <si>
    <t xml:space="preserve">All Persons </t>
  </si>
  <si>
    <t xml:space="preserve">Highest Level of Schooling, by Gender and Ethnicity </t>
  </si>
  <si>
    <t>Northwest Territories, Winter 1999</t>
  </si>
  <si>
    <t>Northwest Territories, Winter 2009</t>
    <phoneticPr fontId="3" type="noConversion"/>
  </si>
  <si>
    <t>Northwest Territories, Winter 2014</t>
  </si>
  <si>
    <t>All Indigenous</t>
  </si>
  <si>
    <t>All Non-Indigenous</t>
  </si>
  <si>
    <t>Northwest Territories, Winter 2019</t>
  </si>
  <si>
    <t>Other</t>
  </si>
  <si>
    <t xml:space="preserve">Notes: </t>
  </si>
  <si>
    <t>1. Source: 2019 NWT Community Survey</t>
  </si>
  <si>
    <t>x</t>
  </si>
  <si>
    <t xml:space="preserve">3. In 2019, gender was asked for the first time rather than sex. Caution should be used when making historical </t>
  </si>
  <si>
    <t xml:space="preserve">comparisons for males and females. </t>
  </si>
  <si>
    <t>2. 'x' means data has been suppressed for data quality</t>
  </si>
  <si>
    <t>1. Source: 2014 NWT Community Survey</t>
  </si>
  <si>
    <t>2. Sum of categories may not always equal the total due to weighting.</t>
  </si>
  <si>
    <t>1. Source: 2009 NWT Community Survey</t>
  </si>
  <si>
    <t>1. Source: 2004 NWT Community Survey</t>
  </si>
  <si>
    <t>1. Source: 1999 NWT Labour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</si>
</sst>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[&gt;0.1]#,###.0;[&lt;-0.1]\-#,###.0;\-"/>
    <numFmt numFmtId="167" formatCode="[&gt;0.1]#,##0.0;[&lt;-0.1]\-#,##0.0;\-"/>
  </numFmts>
  <fonts count="16" x14ac:knownFonts="1">
    <font>
      <sz val="9"/>
      <name val="Helv"/>
    </font>
    <font>
      <sz val="9"/>
      <name val="Helv"/>
    </font>
    <font>
      <sz val="8"/>
      <name val="Arial"/>
    </font>
    <font>
      <sz val="8"/>
      <name val="Verdana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6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7" fillId="0" borderId="0" xfId="0" applyFont="1"/>
    <xf numFmtId="165" fontId="7" fillId="0" borderId="0" xfId="1" applyNumberFormat="1" applyFont="1"/>
    <xf numFmtId="165" fontId="7" fillId="0" borderId="0" xfId="1" applyNumberFormat="1" applyFont="1" applyAlignment="1">
      <alignment horizontal="right"/>
    </xf>
    <xf numFmtId="0" fontId="8" fillId="0" borderId="1" xfId="0" applyFont="1" applyBorder="1"/>
    <xf numFmtId="165" fontId="8" fillId="0" borderId="1" xfId="1" applyNumberFormat="1" applyFont="1" applyBorder="1" applyAlignment="1">
      <alignment horizontal="right"/>
    </xf>
    <xf numFmtId="0" fontId="8" fillId="0" borderId="2" xfId="0" applyFont="1" applyBorder="1"/>
    <xf numFmtId="165" fontId="8" fillId="0" borderId="2" xfId="1" applyNumberFormat="1" applyFont="1" applyBorder="1" applyAlignment="1">
      <alignment horizontal="right"/>
    </xf>
    <xf numFmtId="0" fontId="8" fillId="0" borderId="0" xfId="0" applyFont="1"/>
    <xf numFmtId="165" fontId="8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3" fontId="9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Fill="1"/>
    <xf numFmtId="167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0" fontId="8" fillId="0" borderId="2" xfId="0" applyFont="1" applyBorder="1" applyAlignment="1">
      <alignment horizontal="left" indent="1"/>
    </xf>
    <xf numFmtId="3" fontId="9" fillId="0" borderId="2" xfId="2" applyNumberFormat="1" applyFont="1" applyFill="1" applyBorder="1" applyAlignment="1">
      <alignment horizontal="right" vertical="top"/>
    </xf>
    <xf numFmtId="164" fontId="8" fillId="0" borderId="2" xfId="1" applyNumberFormat="1" applyFont="1" applyFill="1" applyBorder="1" applyAlignment="1">
      <alignment horizontal="right"/>
    </xf>
    <xf numFmtId="165" fontId="8" fillId="0" borderId="2" xfId="1" applyNumberFormat="1" applyFont="1" applyFill="1" applyBorder="1" applyAlignment="1">
      <alignment horizontal="right"/>
    </xf>
    <xf numFmtId="165" fontId="7" fillId="0" borderId="0" xfId="0" applyNumberFormat="1" applyFont="1"/>
    <xf numFmtId="0" fontId="7" fillId="0" borderId="0" xfId="0" applyFont="1" applyFill="1"/>
    <xf numFmtId="0" fontId="12" fillId="0" borderId="0" xfId="0" applyFont="1"/>
    <xf numFmtId="3" fontId="13" fillId="0" borderId="0" xfId="2" applyNumberFormat="1" applyFont="1" applyFill="1" applyBorder="1" applyAlignment="1">
      <alignment horizontal="right" vertical="top"/>
    </xf>
    <xf numFmtId="164" fontId="12" fillId="0" borderId="0" xfId="1" applyNumberFormat="1" applyFont="1" applyFill="1" applyAlignment="1">
      <alignment horizontal="right"/>
    </xf>
    <xf numFmtId="0" fontId="14" fillId="0" borderId="0" xfId="0" applyFont="1"/>
    <xf numFmtId="0" fontId="12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 indent="2"/>
    </xf>
    <xf numFmtId="0" fontId="10" fillId="0" borderId="0" xfId="0" applyFont="1"/>
    <xf numFmtId="0" fontId="11" fillId="0" borderId="0" xfId="0" applyFont="1"/>
    <xf numFmtId="164" fontId="8" fillId="0" borderId="0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0" fontId="8" fillId="0" borderId="0" xfId="0" applyFont="1" applyBorder="1" applyAlignment="1">
      <alignment horizontal="left" indent="2"/>
    </xf>
    <xf numFmtId="0" fontId="8" fillId="0" borderId="2" xfId="0" applyFont="1" applyBorder="1" applyAlignment="1">
      <alignment horizontal="left" indent="2"/>
    </xf>
  </cellXfs>
  <cellStyles count="620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34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194" builtinId="9" hidden="1"/>
    <cellStyle name="Followed Hyperlink" xfId="6196" builtinId="9" hidden="1"/>
    <cellStyle name="Followed Hyperlink" xfId="6198" builtinId="9" hidden="1"/>
    <cellStyle name="Followed Hyperlink" xfId="6200" builtinId="9" hidden="1"/>
    <cellStyle name="Followed Hyperlink" xfId="620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33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93" builtinId="8" hidden="1"/>
    <cellStyle name="Hyperlink" xfId="6195" builtinId="8" hidden="1"/>
    <cellStyle name="Hyperlink" xfId="6197" builtinId="8" hidden="1"/>
    <cellStyle name="Hyperlink" xfId="6199" builtinId="8" hidden="1"/>
    <cellStyle name="Hyperlink" xfId="6201" builtinId="8" hidden="1"/>
    <cellStyle name="Normal" xfId="0" builtinId="0"/>
    <cellStyle name="Normal 2" xfId="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sqref="A1:F1"/>
    </sheetView>
  </sheetViews>
  <sheetFormatPr defaultRowHeight="12" x14ac:dyDescent="0.2"/>
  <cols>
    <col min="1" max="1" width="32.5" style="1" customWidth="1"/>
    <col min="2" max="2" width="10" style="1" customWidth="1"/>
    <col min="3" max="3" width="7.33203125" style="1" customWidth="1"/>
    <col min="4" max="4" width="10" style="1" customWidth="1"/>
    <col min="5" max="5" width="7.33203125" style="1" customWidth="1"/>
    <col min="6" max="6" width="10" style="1" customWidth="1"/>
    <col min="7" max="7" width="7.33203125" style="1" customWidth="1"/>
    <col min="8" max="8" width="10" style="1" customWidth="1"/>
    <col min="9" max="9" width="7.33203125" style="1" customWidth="1"/>
    <col min="10" max="16384" width="9.33203125" style="1"/>
  </cols>
  <sheetData>
    <row r="1" spans="1:9" ht="18.75" x14ac:dyDescent="0.3">
      <c r="A1" s="33" t="s">
        <v>13</v>
      </c>
      <c r="B1" s="33"/>
      <c r="C1" s="33"/>
      <c r="D1" s="33"/>
      <c r="E1" s="33"/>
      <c r="F1" s="33"/>
    </row>
    <row r="2" spans="1:9" ht="15.75" x14ac:dyDescent="0.25">
      <c r="A2" s="34" t="s">
        <v>19</v>
      </c>
      <c r="B2" s="34"/>
      <c r="C2" s="34"/>
      <c r="D2" s="34"/>
      <c r="E2" s="34"/>
      <c r="F2" s="34"/>
    </row>
    <row r="4" spans="1:9" ht="12.75" thickBot="1" x14ac:dyDescent="0.25">
      <c r="B4" s="2"/>
      <c r="C4" s="2"/>
      <c r="D4" s="2"/>
      <c r="E4" s="2"/>
      <c r="F4" s="3"/>
      <c r="G4" s="3"/>
    </row>
    <row r="5" spans="1:9" ht="12.75" x14ac:dyDescent="0.2">
      <c r="A5" s="4"/>
      <c r="B5" s="5" t="s">
        <v>0</v>
      </c>
      <c r="C5" s="5"/>
      <c r="D5" s="5"/>
      <c r="E5" s="5"/>
      <c r="F5" s="5"/>
      <c r="G5" s="5"/>
      <c r="H5" s="5"/>
      <c r="I5" s="5"/>
    </row>
    <row r="6" spans="1:9" ht="13.5" thickBot="1" x14ac:dyDescent="0.25">
      <c r="A6" s="6"/>
      <c r="B6" s="7" t="s">
        <v>1</v>
      </c>
      <c r="C6" s="7" t="s">
        <v>8</v>
      </c>
      <c r="D6" s="7" t="s">
        <v>9</v>
      </c>
      <c r="E6" s="7" t="s">
        <v>8</v>
      </c>
      <c r="F6" s="7" t="s">
        <v>10</v>
      </c>
      <c r="G6" s="7" t="s">
        <v>8</v>
      </c>
      <c r="H6" s="21" t="s">
        <v>20</v>
      </c>
      <c r="I6" s="21" t="s">
        <v>8</v>
      </c>
    </row>
    <row r="7" spans="1:9" ht="12.75" x14ac:dyDescent="0.2">
      <c r="A7" s="8"/>
      <c r="B7" s="9"/>
      <c r="C7" s="9"/>
      <c r="D7" s="9"/>
      <c r="E7" s="10"/>
      <c r="F7" s="9"/>
      <c r="G7" s="9"/>
    </row>
    <row r="8" spans="1:9" ht="12.75" x14ac:dyDescent="0.2">
      <c r="A8" s="24" t="s">
        <v>12</v>
      </c>
      <c r="B8" s="25">
        <v>35045.606481906936</v>
      </c>
      <c r="C8" s="26">
        <f>B8/B$8*100</f>
        <v>100</v>
      </c>
      <c r="D8" s="25">
        <v>17899.301175909168</v>
      </c>
      <c r="E8" s="26">
        <f>D8/D$8*100</f>
        <v>100</v>
      </c>
      <c r="F8" s="25">
        <v>17000.030263284167</v>
      </c>
      <c r="G8" s="26">
        <f>F8/F$8*100</f>
        <v>100</v>
      </c>
      <c r="H8" s="25">
        <v>146.2750427134865</v>
      </c>
      <c r="I8" s="26">
        <f>H8/H$8*100</f>
        <v>100</v>
      </c>
    </row>
    <row r="9" spans="1:9" ht="12.75" x14ac:dyDescent="0.2">
      <c r="A9" s="8"/>
      <c r="B9" s="13"/>
      <c r="C9" s="12"/>
      <c r="D9" s="13"/>
      <c r="E9" s="12"/>
      <c r="F9" s="13"/>
      <c r="G9" s="12"/>
      <c r="H9" s="13"/>
      <c r="I9" s="12"/>
    </row>
    <row r="10" spans="1:9" ht="12.75" x14ac:dyDescent="0.2">
      <c r="A10" s="14" t="s">
        <v>2</v>
      </c>
      <c r="B10" s="11">
        <v>2871.6847057747304</v>
      </c>
      <c r="C10" s="12">
        <f t="shared" ref="C10:E14" si="0">B10/B$8*100</f>
        <v>8.1941361387405323</v>
      </c>
      <c r="D10" s="11">
        <v>1625.0509495568149</v>
      </c>
      <c r="E10" s="12">
        <f t="shared" si="0"/>
        <v>9.0788513673594462</v>
      </c>
      <c r="F10" s="11">
        <v>1234.4611560356147</v>
      </c>
      <c r="G10" s="12">
        <f t="shared" ref="G10:G14" si="1">F10/F$8*100</f>
        <v>7.2615232850599298</v>
      </c>
      <c r="H10" s="11" t="s">
        <v>23</v>
      </c>
      <c r="I10" s="12" t="s">
        <v>23</v>
      </c>
    </row>
    <row r="11" spans="1:9" ht="12.75" x14ac:dyDescent="0.2">
      <c r="A11" s="14" t="s">
        <v>6</v>
      </c>
      <c r="B11" s="11">
        <v>6856.5950786541234</v>
      </c>
      <c r="C11" s="12">
        <f t="shared" si="0"/>
        <v>19.564777919292084</v>
      </c>
      <c r="D11" s="11">
        <v>3661.9727418069911</v>
      </c>
      <c r="E11" s="12">
        <f t="shared" si="0"/>
        <v>20.4587469969815</v>
      </c>
      <c r="F11" s="11">
        <v>3177.1269746862263</v>
      </c>
      <c r="G11" s="12">
        <f t="shared" si="1"/>
        <v>18.688948934097073</v>
      </c>
      <c r="H11" s="11" t="s">
        <v>23</v>
      </c>
      <c r="I11" s="12" t="s">
        <v>23</v>
      </c>
    </row>
    <row r="12" spans="1:9" ht="12.75" x14ac:dyDescent="0.2">
      <c r="A12" s="14" t="s">
        <v>7</v>
      </c>
      <c r="B12" s="11">
        <v>7891.6772491001593</v>
      </c>
      <c r="C12" s="12">
        <f t="shared" si="0"/>
        <v>22.518306975724364</v>
      </c>
      <c r="D12" s="11">
        <v>3976.2861237980319</v>
      </c>
      <c r="E12" s="12">
        <f t="shared" si="0"/>
        <v>22.214756233890025</v>
      </c>
      <c r="F12" s="11">
        <v>3874.4979882279249</v>
      </c>
      <c r="G12" s="12">
        <f t="shared" si="1"/>
        <v>22.791124064031084</v>
      </c>
      <c r="H12" s="11" t="s">
        <v>23</v>
      </c>
      <c r="I12" s="12" t="s">
        <v>23</v>
      </c>
    </row>
    <row r="13" spans="1:9" ht="12.75" x14ac:dyDescent="0.2">
      <c r="A13" s="14" t="s">
        <v>3</v>
      </c>
      <c r="B13" s="11">
        <v>10093.695888964534</v>
      </c>
      <c r="C13" s="12">
        <f t="shared" si="0"/>
        <v>28.801601405230713</v>
      </c>
      <c r="D13" s="11">
        <v>5561.8514392070765</v>
      </c>
      <c r="E13" s="12">
        <f t="shared" si="0"/>
        <v>31.07300885407092</v>
      </c>
      <c r="F13" s="11">
        <v>4483.9530244408052</v>
      </c>
      <c r="G13" s="12">
        <f t="shared" si="1"/>
        <v>26.376147306778787</v>
      </c>
      <c r="H13" s="11" t="s">
        <v>23</v>
      </c>
      <c r="I13" s="12" t="s">
        <v>23</v>
      </c>
    </row>
    <row r="14" spans="1:9" ht="12.75" x14ac:dyDescent="0.2">
      <c r="A14" s="14" t="s">
        <v>4</v>
      </c>
      <c r="B14" s="11">
        <v>7331.9535594133104</v>
      </c>
      <c r="C14" s="12">
        <f t="shared" si="0"/>
        <v>20.921177561012083</v>
      </c>
      <c r="D14" s="11">
        <v>3074.1399215402625</v>
      </c>
      <c r="E14" s="12">
        <f t="shared" si="0"/>
        <v>17.17463654769816</v>
      </c>
      <c r="F14" s="11">
        <v>4229.9911198936807</v>
      </c>
      <c r="G14" s="12">
        <f t="shared" si="1"/>
        <v>24.882256410033623</v>
      </c>
      <c r="H14" s="11" t="s">
        <v>23</v>
      </c>
      <c r="I14" s="12" t="s">
        <v>23</v>
      </c>
    </row>
    <row r="15" spans="1:9" ht="12.75" x14ac:dyDescent="0.2">
      <c r="A15" s="15"/>
      <c r="B15" s="13"/>
      <c r="C15" s="13"/>
      <c r="D15" s="13"/>
      <c r="E15" s="13"/>
      <c r="F15" s="13"/>
      <c r="G15" s="13"/>
      <c r="H15" s="13"/>
      <c r="I15" s="13"/>
    </row>
    <row r="16" spans="1:9" s="27" customFormat="1" ht="12.75" x14ac:dyDescent="0.2">
      <c r="A16" s="28" t="s">
        <v>17</v>
      </c>
      <c r="B16" s="25">
        <v>16736.861876445408</v>
      </c>
      <c r="C16" s="26">
        <f>B16/B$16*100</f>
        <v>100</v>
      </c>
      <c r="D16" s="25">
        <v>8352.1255154439004</v>
      </c>
      <c r="E16" s="26">
        <f>D16/D$16*100</f>
        <v>100</v>
      </c>
      <c r="F16" s="25">
        <v>8378.0043118144076</v>
      </c>
      <c r="G16" s="26">
        <f>F16/F$16*100</f>
        <v>100</v>
      </c>
      <c r="H16" s="25" t="s">
        <v>23</v>
      </c>
      <c r="I16" s="26" t="s">
        <v>23</v>
      </c>
    </row>
    <row r="17" spans="1:9" ht="12.75" x14ac:dyDescent="0.2">
      <c r="A17" s="14"/>
      <c r="B17" s="13"/>
      <c r="C17" s="12"/>
      <c r="D17" s="13"/>
      <c r="E17" s="12"/>
      <c r="F17" s="13"/>
      <c r="G17" s="12"/>
      <c r="H17" s="13"/>
      <c r="I17" s="12"/>
    </row>
    <row r="18" spans="1:9" ht="12.75" x14ac:dyDescent="0.2">
      <c r="A18" s="29" t="s">
        <v>2</v>
      </c>
      <c r="B18" s="11">
        <v>2385.9151497994535</v>
      </c>
      <c r="C18" s="12">
        <f>B18/B$16*100</f>
        <v>14.255451036237963</v>
      </c>
      <c r="D18" s="11">
        <v>1361.3791096055222</v>
      </c>
      <c r="E18" s="12">
        <f t="shared" ref="E18:E22" si="2">D18/D$16*100</f>
        <v>16.299792275489615</v>
      </c>
      <c r="F18" s="11">
        <v>1024.5360401939306</v>
      </c>
      <c r="G18" s="12">
        <f t="shared" ref="G18:G22" si="3">F18/F$16*100</f>
        <v>12.228879361510485</v>
      </c>
      <c r="H18" s="11" t="s">
        <v>23</v>
      </c>
      <c r="I18" s="12" t="s">
        <v>23</v>
      </c>
    </row>
    <row r="19" spans="1:9" ht="12.75" x14ac:dyDescent="0.2">
      <c r="A19" s="29" t="s">
        <v>6</v>
      </c>
      <c r="B19" s="11">
        <v>5314.4630449778124</v>
      </c>
      <c r="C19" s="12">
        <f>B19/B$16*100</f>
        <v>31.753043576568629</v>
      </c>
      <c r="D19" s="11">
        <v>2707.5492794609618</v>
      </c>
      <c r="E19" s="12">
        <f t="shared" si="2"/>
        <v>32.417487913159796</v>
      </c>
      <c r="F19" s="11">
        <v>2600.181716329746</v>
      </c>
      <c r="G19" s="12">
        <f t="shared" si="3"/>
        <v>31.035812582037568</v>
      </c>
      <c r="H19" s="11" t="s">
        <v>23</v>
      </c>
      <c r="I19" s="12" t="s">
        <v>23</v>
      </c>
    </row>
    <row r="20" spans="1:9" ht="12.75" x14ac:dyDescent="0.2">
      <c r="A20" s="29" t="s">
        <v>7</v>
      </c>
      <c r="B20" s="11">
        <v>3514.6095109759308</v>
      </c>
      <c r="C20" s="12">
        <f>B20/B$16*100</f>
        <v>20.999214410212765</v>
      </c>
      <c r="D20" s="11">
        <v>1708.7461143171988</v>
      </c>
      <c r="E20" s="12">
        <f t="shared" si="2"/>
        <v>20.458817472960138</v>
      </c>
      <c r="F20" s="11">
        <v>1805.8633966587242</v>
      </c>
      <c r="G20" s="12">
        <f t="shared" si="3"/>
        <v>21.554815794402856</v>
      </c>
      <c r="H20" s="11" t="s">
        <v>23</v>
      </c>
      <c r="I20" s="12" t="s">
        <v>23</v>
      </c>
    </row>
    <row r="21" spans="1:9" ht="12.75" x14ac:dyDescent="0.2">
      <c r="A21" s="29" t="s">
        <v>3</v>
      </c>
      <c r="B21" s="11">
        <v>4399.7561568221499</v>
      </c>
      <c r="C21" s="12">
        <f>B21/B$16*100</f>
        <v>26.287820197728578</v>
      </c>
      <c r="D21" s="11">
        <v>2196.423212467294</v>
      </c>
      <c r="E21" s="12">
        <f t="shared" si="2"/>
        <v>26.297775439388353</v>
      </c>
      <c r="F21" s="11">
        <v>2203.3329443548519</v>
      </c>
      <c r="G21" s="12">
        <f t="shared" si="3"/>
        <v>26.299018982931038</v>
      </c>
      <c r="H21" s="11" t="s">
        <v>23</v>
      </c>
      <c r="I21" s="12" t="s">
        <v>23</v>
      </c>
    </row>
    <row r="22" spans="1:9" ht="12.75" x14ac:dyDescent="0.2">
      <c r="A22" s="29" t="s">
        <v>4</v>
      </c>
      <c r="B22" s="11">
        <v>1122.1180138700427</v>
      </c>
      <c r="C22" s="12">
        <f>B22/B$16*100</f>
        <v>6.7044707792519542</v>
      </c>
      <c r="D22" s="11">
        <v>378.02779959292712</v>
      </c>
      <c r="E22" s="12">
        <f t="shared" si="2"/>
        <v>4.5261268990021355</v>
      </c>
      <c r="F22" s="11">
        <v>744.09021427711536</v>
      </c>
      <c r="G22" s="12">
        <f t="shared" si="3"/>
        <v>8.8814732791175821</v>
      </c>
      <c r="H22" s="11" t="s">
        <v>23</v>
      </c>
      <c r="I22" s="12" t="s">
        <v>23</v>
      </c>
    </row>
    <row r="23" spans="1:9" ht="12.75" x14ac:dyDescent="0.2">
      <c r="A23" s="15"/>
      <c r="B23" s="13"/>
      <c r="C23" s="16"/>
      <c r="D23" s="13"/>
      <c r="E23" s="17"/>
      <c r="F23" s="13"/>
      <c r="G23" s="17"/>
      <c r="H23" s="13"/>
      <c r="I23" s="17"/>
    </row>
    <row r="24" spans="1:9" s="27" customFormat="1" ht="12.75" x14ac:dyDescent="0.2">
      <c r="A24" s="28" t="s">
        <v>18</v>
      </c>
      <c r="B24" s="25">
        <v>18308.744605461405</v>
      </c>
      <c r="C24" s="26">
        <f>B24/B$24*100</f>
        <v>100</v>
      </c>
      <c r="D24" s="25">
        <v>9547.1756604653037</v>
      </c>
      <c r="E24" s="26">
        <f>D24/D$24*100</f>
        <v>100</v>
      </c>
      <c r="F24" s="25">
        <v>8622.0259514698173</v>
      </c>
      <c r="G24" s="26">
        <f>F24/F$24*100</f>
        <v>100</v>
      </c>
      <c r="H24" s="25" t="s">
        <v>23</v>
      </c>
      <c r="I24" s="26" t="s">
        <v>23</v>
      </c>
    </row>
    <row r="25" spans="1:9" ht="12.75" x14ac:dyDescent="0.2">
      <c r="A25" s="14"/>
      <c r="B25" s="13"/>
      <c r="C25" s="12"/>
      <c r="D25" s="13"/>
      <c r="E25" s="12"/>
      <c r="F25" s="13"/>
      <c r="G25" s="12"/>
      <c r="H25" s="13"/>
      <c r="I25" s="12"/>
    </row>
    <row r="26" spans="1:9" ht="12.75" x14ac:dyDescent="0.2">
      <c r="A26" s="29" t="s">
        <v>2</v>
      </c>
      <c r="B26" s="11">
        <v>485.76955597528087</v>
      </c>
      <c r="C26" s="12">
        <f t="shared" ref="C26:C30" si="4">B26/B$24*100</f>
        <v>2.6532106184406454</v>
      </c>
      <c r="D26" s="11">
        <v>263.67183995129358</v>
      </c>
      <c r="E26" s="12">
        <f t="shared" ref="E26:E30" si="5">D26/D$24*100</f>
        <v>2.7617784497582285</v>
      </c>
      <c r="F26" s="11">
        <v>209.92511584168398</v>
      </c>
      <c r="G26" s="12">
        <f t="shared" ref="G26:G30" si="6">F26/F$24*100</f>
        <v>2.434753931654515</v>
      </c>
      <c r="H26" s="11" t="s">
        <v>23</v>
      </c>
      <c r="I26" s="12" t="s">
        <v>23</v>
      </c>
    </row>
    <row r="27" spans="1:9" ht="12.75" x14ac:dyDescent="0.2">
      <c r="A27" s="29" t="s">
        <v>6</v>
      </c>
      <c r="B27" s="11">
        <v>1542.1320336763358</v>
      </c>
      <c r="C27" s="12">
        <f t="shared" si="4"/>
        <v>8.4229261312450987</v>
      </c>
      <c r="D27" s="11">
        <v>954.42346234601985</v>
      </c>
      <c r="E27" s="12">
        <f t="shared" si="5"/>
        <v>9.9969194690558751</v>
      </c>
      <c r="F27" s="11">
        <v>576.94525835647346</v>
      </c>
      <c r="G27" s="12">
        <f t="shared" si="6"/>
        <v>6.6915277407407965</v>
      </c>
      <c r="H27" s="11" t="s">
        <v>23</v>
      </c>
      <c r="I27" s="12" t="s">
        <v>23</v>
      </c>
    </row>
    <row r="28" spans="1:9" ht="12.75" x14ac:dyDescent="0.2">
      <c r="A28" s="29" t="s">
        <v>7</v>
      </c>
      <c r="B28" s="11">
        <v>4377.0677381242476</v>
      </c>
      <c r="C28" s="12">
        <f t="shared" si="4"/>
        <v>23.906979055344902</v>
      </c>
      <c r="D28" s="11">
        <v>2267.5400094808388</v>
      </c>
      <c r="E28" s="12">
        <f t="shared" si="5"/>
        <v>23.750898591618927</v>
      </c>
      <c r="F28" s="11">
        <v>2068.6345915691882</v>
      </c>
      <c r="G28" s="12">
        <f t="shared" si="6"/>
        <v>23.992442184850336</v>
      </c>
      <c r="H28" s="11" t="s">
        <v>23</v>
      </c>
      <c r="I28" s="12" t="s">
        <v>23</v>
      </c>
    </row>
    <row r="29" spans="1:9" ht="12.75" x14ac:dyDescent="0.2">
      <c r="A29" s="29" t="s">
        <v>3</v>
      </c>
      <c r="B29" s="11">
        <v>5693.9397321423667</v>
      </c>
      <c r="C29" s="12">
        <f t="shared" si="4"/>
        <v>31.099563923371861</v>
      </c>
      <c r="D29" s="11">
        <v>3365.4282267397953</v>
      </c>
      <c r="E29" s="12">
        <f t="shared" si="5"/>
        <v>35.250511213237417</v>
      </c>
      <c r="F29" s="11">
        <v>2280.6200800859438</v>
      </c>
      <c r="G29" s="12">
        <f t="shared" si="6"/>
        <v>26.451092735311949</v>
      </c>
      <c r="H29" s="11" t="s">
        <v>23</v>
      </c>
      <c r="I29" s="12" t="s">
        <v>23</v>
      </c>
    </row>
    <row r="30" spans="1:9" ht="12.75" x14ac:dyDescent="0.2">
      <c r="A30" s="29" t="s">
        <v>4</v>
      </c>
      <c r="B30" s="11">
        <v>6209.8355455432647</v>
      </c>
      <c r="C30" s="12">
        <f t="shared" si="4"/>
        <v>33.917320271597987</v>
      </c>
      <c r="D30" s="11">
        <v>2696.1121219473366</v>
      </c>
      <c r="E30" s="12">
        <f t="shared" si="5"/>
        <v>28.23989227632935</v>
      </c>
      <c r="F30" s="11">
        <v>3485.9009056165587</v>
      </c>
      <c r="G30" s="12">
        <f t="shared" si="6"/>
        <v>40.430183407442762</v>
      </c>
      <c r="H30" s="11" t="s">
        <v>23</v>
      </c>
      <c r="I30" s="12" t="s">
        <v>23</v>
      </c>
    </row>
    <row r="31" spans="1:9" ht="13.5" thickBot="1" x14ac:dyDescent="0.25">
      <c r="A31" s="18"/>
      <c r="B31" s="19"/>
      <c r="C31" s="20"/>
      <c r="D31" s="19"/>
      <c r="E31" s="20"/>
      <c r="F31" s="19"/>
      <c r="G31" s="20"/>
      <c r="H31" s="19"/>
      <c r="I31" s="20"/>
    </row>
    <row r="32" spans="1:9" x14ac:dyDescent="0.2">
      <c r="A32" s="30" t="s">
        <v>21</v>
      </c>
    </row>
    <row r="33" spans="1:13" x14ac:dyDescent="0.2">
      <c r="A33" s="31" t="s">
        <v>22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">
      <c r="A34" s="31" t="s">
        <v>26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x14ac:dyDescent="0.2">
      <c r="A35" s="31" t="s">
        <v>24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x14ac:dyDescent="0.2">
      <c r="A36" s="32" t="s">
        <v>25</v>
      </c>
    </row>
  </sheetData>
  <mergeCells count="2">
    <mergeCell ref="A1:F1"/>
    <mergeCell ref="A2:F2"/>
  </mergeCells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sqref="A1:F1"/>
    </sheetView>
  </sheetViews>
  <sheetFormatPr defaultRowHeight="12" x14ac:dyDescent="0.2"/>
  <cols>
    <col min="1" max="1" width="32.83203125" style="1" customWidth="1"/>
    <col min="2" max="7" width="10.83203125" style="1" customWidth="1"/>
    <col min="8" max="16384" width="9.33203125" style="1"/>
  </cols>
  <sheetData>
    <row r="1" spans="1:7" ht="18.75" x14ac:dyDescent="0.3">
      <c r="A1" s="33" t="s">
        <v>13</v>
      </c>
      <c r="B1" s="33"/>
      <c r="C1" s="33"/>
      <c r="D1" s="33"/>
      <c r="E1" s="33"/>
      <c r="F1" s="33"/>
    </row>
    <row r="2" spans="1:7" ht="15.75" x14ac:dyDescent="0.25">
      <c r="A2" s="34" t="s">
        <v>16</v>
      </c>
      <c r="B2" s="34"/>
      <c r="C2" s="34"/>
      <c r="D2" s="34"/>
      <c r="E2" s="34"/>
      <c r="F2" s="34"/>
    </row>
    <row r="4" spans="1:7" ht="12.75" thickBot="1" x14ac:dyDescent="0.25">
      <c r="B4" s="2"/>
      <c r="C4" s="2"/>
      <c r="D4" s="2"/>
      <c r="E4" s="2"/>
      <c r="F4" s="3"/>
      <c r="G4" s="3"/>
    </row>
    <row r="5" spans="1:7" ht="12.75" x14ac:dyDescent="0.2">
      <c r="A5" s="4"/>
      <c r="B5" s="5" t="s">
        <v>0</v>
      </c>
      <c r="C5" s="5"/>
      <c r="D5" s="5"/>
      <c r="E5" s="5"/>
      <c r="F5" s="5"/>
      <c r="G5" s="5"/>
    </row>
    <row r="6" spans="1:7" ht="13.5" thickBot="1" x14ac:dyDescent="0.25">
      <c r="A6" s="6"/>
      <c r="B6" s="7" t="s">
        <v>1</v>
      </c>
      <c r="C6" s="7" t="s">
        <v>8</v>
      </c>
      <c r="D6" s="7" t="s">
        <v>9</v>
      </c>
      <c r="E6" s="7" t="s">
        <v>8</v>
      </c>
      <c r="F6" s="7" t="s">
        <v>10</v>
      </c>
      <c r="G6" s="7" t="s">
        <v>8</v>
      </c>
    </row>
    <row r="7" spans="1:7" ht="12.75" x14ac:dyDescent="0.2">
      <c r="A7" s="8"/>
      <c r="B7" s="9"/>
      <c r="C7" s="9"/>
      <c r="D7" s="9"/>
      <c r="E7" s="10"/>
      <c r="F7" s="9"/>
      <c r="G7" s="9"/>
    </row>
    <row r="8" spans="1:7" s="27" customFormat="1" ht="12.75" x14ac:dyDescent="0.2">
      <c r="A8" s="24" t="s">
        <v>12</v>
      </c>
      <c r="B8" s="25">
        <v>34087</v>
      </c>
      <c r="C8" s="26">
        <f>B8/B$8*100</f>
        <v>100</v>
      </c>
      <c r="D8" s="25">
        <v>17346</v>
      </c>
      <c r="E8" s="26">
        <f>D8/D$8*100</f>
        <v>100</v>
      </c>
      <c r="F8" s="25">
        <v>16741</v>
      </c>
      <c r="G8" s="26">
        <f>F8/F$8*100</f>
        <v>100</v>
      </c>
    </row>
    <row r="9" spans="1:7" ht="12.75" x14ac:dyDescent="0.2">
      <c r="A9" s="8"/>
      <c r="B9" s="13"/>
      <c r="C9" s="12"/>
      <c r="D9" s="13"/>
      <c r="E9" s="12"/>
      <c r="F9" s="13"/>
      <c r="G9" s="12"/>
    </row>
    <row r="10" spans="1:7" ht="12.75" x14ac:dyDescent="0.2">
      <c r="A10" s="14" t="s">
        <v>2</v>
      </c>
      <c r="B10" s="11">
        <v>2219</v>
      </c>
      <c r="C10" s="12">
        <f t="shared" ref="C10:E15" si="0">B10/B$8*100</f>
        <v>6.5098131252383604</v>
      </c>
      <c r="D10" s="11">
        <v>1206</v>
      </c>
      <c r="E10" s="12">
        <f t="shared" si="0"/>
        <v>6.9526115530958155</v>
      </c>
      <c r="F10" s="11">
        <v>1014</v>
      </c>
      <c r="G10" s="12">
        <f t="shared" ref="G10:G15" si="1">F10/F$8*100</f>
        <v>6.0569858431395973</v>
      </c>
    </row>
    <row r="11" spans="1:7" ht="12.75" x14ac:dyDescent="0.2">
      <c r="A11" s="14" t="s">
        <v>6</v>
      </c>
      <c r="B11" s="11">
        <v>6333</v>
      </c>
      <c r="C11" s="12">
        <f t="shared" si="0"/>
        <v>18.578930384017369</v>
      </c>
      <c r="D11" s="11">
        <v>3322</v>
      </c>
      <c r="E11" s="12">
        <f t="shared" si="0"/>
        <v>19.151389369307044</v>
      </c>
      <c r="F11" s="11">
        <v>3011</v>
      </c>
      <c r="G11" s="12">
        <f t="shared" si="1"/>
        <v>17.985783406009197</v>
      </c>
    </row>
    <row r="12" spans="1:7" ht="12.75" x14ac:dyDescent="0.2">
      <c r="A12" s="14" t="s">
        <v>7</v>
      </c>
      <c r="B12" s="11">
        <v>7813</v>
      </c>
      <c r="C12" s="12">
        <f t="shared" si="0"/>
        <v>22.920761580661249</v>
      </c>
      <c r="D12" s="11">
        <v>3862</v>
      </c>
      <c r="E12" s="12">
        <f t="shared" si="0"/>
        <v>22.264499019946964</v>
      </c>
      <c r="F12" s="11">
        <v>3951</v>
      </c>
      <c r="G12" s="12">
        <f t="shared" si="1"/>
        <v>23.600740696493638</v>
      </c>
    </row>
    <row r="13" spans="1:7" ht="12.75" x14ac:dyDescent="0.2">
      <c r="A13" s="14" t="s">
        <v>3</v>
      </c>
      <c r="B13" s="11">
        <v>10566</v>
      </c>
      <c r="C13" s="12">
        <f t="shared" si="0"/>
        <v>30.997154340364364</v>
      </c>
      <c r="D13" s="11">
        <v>5759</v>
      </c>
      <c r="E13" s="12">
        <f t="shared" si="0"/>
        <v>33.200737922287558</v>
      </c>
      <c r="F13" s="11">
        <v>4807</v>
      </c>
      <c r="G13" s="12">
        <f t="shared" si="1"/>
        <v>28.713935846126276</v>
      </c>
    </row>
    <row r="14" spans="1:7" ht="12.75" x14ac:dyDescent="0.2">
      <c r="A14" s="14" t="s">
        <v>4</v>
      </c>
      <c r="B14" s="11">
        <v>6698</v>
      </c>
      <c r="C14" s="12">
        <f t="shared" si="0"/>
        <v>19.649719834541028</v>
      </c>
      <c r="D14" s="11">
        <v>2953</v>
      </c>
      <c r="E14" s="12">
        <f t="shared" si="0"/>
        <v>17.024097774703101</v>
      </c>
      <c r="F14" s="11">
        <v>3745</v>
      </c>
      <c r="G14" s="12">
        <f t="shared" si="1"/>
        <v>22.370228779642794</v>
      </c>
    </row>
    <row r="15" spans="1:7" ht="12.75" x14ac:dyDescent="0.2">
      <c r="A15" s="14" t="s">
        <v>5</v>
      </c>
      <c r="B15" s="11">
        <v>458</v>
      </c>
      <c r="C15" s="12">
        <f t="shared" si="0"/>
        <v>1.3436207351776337</v>
      </c>
      <c r="D15" s="11">
        <v>245</v>
      </c>
      <c r="E15" s="12">
        <f t="shared" si="0"/>
        <v>1.4124293785310735</v>
      </c>
      <c r="F15" s="11">
        <v>214</v>
      </c>
      <c r="G15" s="12">
        <f t="shared" si="1"/>
        <v>1.2782987874081597</v>
      </c>
    </row>
    <row r="16" spans="1:7" ht="12.75" x14ac:dyDescent="0.2">
      <c r="A16" s="15"/>
      <c r="B16" s="13"/>
      <c r="C16" s="13"/>
      <c r="D16" s="13"/>
      <c r="E16" s="13"/>
      <c r="F16" s="13"/>
      <c r="G16" s="13"/>
    </row>
    <row r="17" spans="1:7" s="27" customFormat="1" ht="12.75" x14ac:dyDescent="0.2">
      <c r="A17" s="28" t="s">
        <v>17</v>
      </c>
      <c r="B17" s="25">
        <v>16837</v>
      </c>
      <c r="C17" s="26">
        <f>B17/B$17*100</f>
        <v>100</v>
      </c>
      <c r="D17" s="25">
        <v>8400</v>
      </c>
      <c r="E17" s="26">
        <f>D17/D$17*100</f>
        <v>100</v>
      </c>
      <c r="F17" s="25">
        <v>8437</v>
      </c>
      <c r="G17" s="26">
        <f>F17/F$17*100</f>
        <v>100</v>
      </c>
    </row>
    <row r="18" spans="1:7" ht="12.75" x14ac:dyDescent="0.2">
      <c r="A18" s="14"/>
      <c r="B18" s="13"/>
      <c r="C18" s="12"/>
      <c r="D18" s="13"/>
      <c r="E18" s="12"/>
      <c r="F18" s="13"/>
      <c r="G18" s="12"/>
    </row>
    <row r="19" spans="1:7" ht="12.75" x14ac:dyDescent="0.2">
      <c r="A19" s="29" t="s">
        <v>2</v>
      </c>
      <c r="B19" s="11">
        <v>2024</v>
      </c>
      <c r="C19" s="12">
        <f t="shared" ref="C19:E24" si="2">B19/B$17*100</f>
        <v>12.02114390924749</v>
      </c>
      <c r="D19" s="11">
        <v>1107</v>
      </c>
      <c r="E19" s="12">
        <f t="shared" si="2"/>
        <v>13.178571428571429</v>
      </c>
      <c r="F19" s="11">
        <v>918</v>
      </c>
      <c r="G19" s="12">
        <f t="shared" ref="G19:G24" si="3">F19/F$17*100</f>
        <v>10.880644778949863</v>
      </c>
    </row>
    <row r="20" spans="1:7" ht="12.75" x14ac:dyDescent="0.2">
      <c r="A20" s="29" t="s">
        <v>6</v>
      </c>
      <c r="B20" s="11">
        <v>5171</v>
      </c>
      <c r="C20" s="12">
        <f t="shared" si="2"/>
        <v>30.712122112015205</v>
      </c>
      <c r="D20" s="11">
        <v>2738</v>
      </c>
      <c r="E20" s="12">
        <f t="shared" si="2"/>
        <v>32.595238095238095</v>
      </c>
      <c r="F20" s="11">
        <v>2433</v>
      </c>
      <c r="G20" s="12">
        <f t="shared" si="3"/>
        <v>28.837264430484773</v>
      </c>
    </row>
    <row r="21" spans="1:7" ht="12.75" x14ac:dyDescent="0.2">
      <c r="A21" s="29" t="s">
        <v>7</v>
      </c>
      <c r="B21" s="11">
        <v>3589</v>
      </c>
      <c r="C21" s="12">
        <f t="shared" si="2"/>
        <v>21.316148957652789</v>
      </c>
      <c r="D21" s="11">
        <v>1742</v>
      </c>
      <c r="E21" s="12">
        <f t="shared" si="2"/>
        <v>20.738095238095237</v>
      </c>
      <c r="F21" s="11">
        <v>1847</v>
      </c>
      <c r="G21" s="12">
        <f t="shared" si="3"/>
        <v>21.891667654379518</v>
      </c>
    </row>
    <row r="22" spans="1:7" ht="12.75" x14ac:dyDescent="0.2">
      <c r="A22" s="29" t="s">
        <v>3</v>
      </c>
      <c r="B22" s="11">
        <v>4816</v>
      </c>
      <c r="C22" s="12">
        <f t="shared" si="2"/>
        <v>28.603670487616562</v>
      </c>
      <c r="D22" s="11">
        <v>2313</v>
      </c>
      <c r="E22" s="12">
        <f t="shared" si="2"/>
        <v>27.535714285714285</v>
      </c>
      <c r="F22" s="11">
        <v>2503</v>
      </c>
      <c r="G22" s="12">
        <f t="shared" si="3"/>
        <v>29.666943226265257</v>
      </c>
    </row>
    <row r="23" spans="1:7" ht="12.75" x14ac:dyDescent="0.2">
      <c r="A23" s="29" t="s">
        <v>4</v>
      </c>
      <c r="B23" s="11">
        <v>790</v>
      </c>
      <c r="C23" s="12">
        <f t="shared" si="2"/>
        <v>4.692047276830789</v>
      </c>
      <c r="D23" s="11">
        <v>261</v>
      </c>
      <c r="E23" s="12">
        <f t="shared" si="2"/>
        <v>3.1071428571428572</v>
      </c>
      <c r="F23" s="11">
        <v>529</v>
      </c>
      <c r="G23" s="12">
        <f t="shared" si="3"/>
        <v>6.2700011852554223</v>
      </c>
    </row>
    <row r="24" spans="1:7" ht="12.75" x14ac:dyDescent="0.2">
      <c r="A24" s="29" t="s">
        <v>5</v>
      </c>
      <c r="B24" s="11">
        <v>447</v>
      </c>
      <c r="C24" s="12">
        <f t="shared" si="2"/>
        <v>2.6548672566371683</v>
      </c>
      <c r="D24" s="11">
        <v>239</v>
      </c>
      <c r="E24" s="12">
        <f t="shared" si="2"/>
        <v>2.8452380952380949</v>
      </c>
      <c r="F24" s="11">
        <v>208</v>
      </c>
      <c r="G24" s="12">
        <f t="shared" si="3"/>
        <v>2.4653312788906012</v>
      </c>
    </row>
    <row r="25" spans="1:7" ht="12.75" x14ac:dyDescent="0.2">
      <c r="A25" s="38"/>
      <c r="B25" s="13"/>
      <c r="C25" s="16"/>
      <c r="D25" s="13"/>
      <c r="E25" s="17"/>
      <c r="F25" s="13"/>
      <c r="G25" s="17"/>
    </row>
    <row r="26" spans="1:7" s="27" customFormat="1" ht="12.75" x14ac:dyDescent="0.2">
      <c r="A26" s="28" t="s">
        <v>18</v>
      </c>
      <c r="B26" s="25">
        <v>17250</v>
      </c>
      <c r="C26" s="26">
        <f>B26/B$26*100</f>
        <v>100</v>
      </c>
      <c r="D26" s="25">
        <v>8946</v>
      </c>
      <c r="E26" s="26">
        <f>D26/D$26*100</f>
        <v>100</v>
      </c>
      <c r="F26" s="25">
        <v>8304</v>
      </c>
      <c r="G26" s="26">
        <f>F26/F$26*100</f>
        <v>100</v>
      </c>
    </row>
    <row r="27" spans="1:7" ht="12.75" x14ac:dyDescent="0.2">
      <c r="A27" s="14"/>
      <c r="B27" s="13"/>
      <c r="C27" s="12"/>
      <c r="D27" s="13"/>
      <c r="E27" s="12"/>
      <c r="F27" s="13"/>
      <c r="G27" s="12"/>
    </row>
    <row r="28" spans="1:7" ht="12.75" x14ac:dyDescent="0.2">
      <c r="A28" s="29" t="s">
        <v>2</v>
      </c>
      <c r="B28" s="11">
        <v>195</v>
      </c>
      <c r="C28" s="12">
        <f t="shared" ref="C28:E33" si="4">B28/B$26*100</f>
        <v>1.1304347826086958</v>
      </c>
      <c r="D28" s="11">
        <v>99</v>
      </c>
      <c r="E28" s="12">
        <f t="shared" si="4"/>
        <v>1.1066398390342052</v>
      </c>
      <c r="F28" s="11">
        <v>96</v>
      </c>
      <c r="G28" s="12">
        <f t="shared" ref="G28:G33" si="5">F28/F$26*100</f>
        <v>1.1560693641618496</v>
      </c>
    </row>
    <row r="29" spans="1:7" ht="12.75" x14ac:dyDescent="0.2">
      <c r="A29" s="29" t="s">
        <v>6</v>
      </c>
      <c r="B29" s="11">
        <v>1161</v>
      </c>
      <c r="C29" s="12">
        <f t="shared" si="4"/>
        <v>6.7304347826086968</v>
      </c>
      <c r="D29" s="11">
        <v>584</v>
      </c>
      <c r="E29" s="12">
        <f t="shared" si="4"/>
        <v>6.5280572322825847</v>
      </c>
      <c r="F29" s="11">
        <v>578</v>
      </c>
      <c r="G29" s="12">
        <f t="shared" si="5"/>
        <v>6.9605009633911363</v>
      </c>
    </row>
    <row r="30" spans="1:7" ht="12.75" x14ac:dyDescent="0.2">
      <c r="A30" s="29" t="s">
        <v>7</v>
      </c>
      <c r="B30" s="11">
        <v>4224</v>
      </c>
      <c r="C30" s="12">
        <f t="shared" si="4"/>
        <v>24.486956521739131</v>
      </c>
      <c r="D30" s="11">
        <v>2120</v>
      </c>
      <c r="E30" s="12">
        <f t="shared" si="4"/>
        <v>23.697742007601164</v>
      </c>
      <c r="F30" s="11">
        <v>2104</v>
      </c>
      <c r="G30" s="12">
        <f t="shared" si="5"/>
        <v>25.337186897880535</v>
      </c>
    </row>
    <row r="31" spans="1:7" ht="12.75" x14ac:dyDescent="0.2">
      <c r="A31" s="29" t="s">
        <v>3</v>
      </c>
      <c r="B31" s="11">
        <v>5750</v>
      </c>
      <c r="C31" s="12">
        <f t="shared" si="4"/>
        <v>33.333333333333329</v>
      </c>
      <c r="D31" s="11">
        <v>3446</v>
      </c>
      <c r="E31" s="12">
        <f t="shared" si="4"/>
        <v>38.520008942544152</v>
      </c>
      <c r="F31" s="11">
        <v>2304</v>
      </c>
      <c r="G31" s="12">
        <f t="shared" si="5"/>
        <v>27.74566473988439</v>
      </c>
    </row>
    <row r="32" spans="1:7" ht="12.75" x14ac:dyDescent="0.2">
      <c r="A32" s="29" t="s">
        <v>4</v>
      </c>
      <c r="B32" s="11">
        <v>5908</v>
      </c>
      <c r="C32" s="12">
        <f t="shared" si="4"/>
        <v>34.249275362318841</v>
      </c>
      <c r="D32" s="11">
        <v>2692</v>
      </c>
      <c r="E32" s="12">
        <f t="shared" si="4"/>
        <v>30.091661077576571</v>
      </c>
      <c r="F32" s="11">
        <v>3216</v>
      </c>
      <c r="G32" s="12">
        <f t="shared" si="5"/>
        <v>38.728323699421964</v>
      </c>
    </row>
    <row r="33" spans="1:7" ht="12.75" x14ac:dyDescent="0.2">
      <c r="A33" s="39" t="s">
        <v>5</v>
      </c>
      <c r="B33" s="11">
        <v>11</v>
      </c>
      <c r="C33" s="35">
        <f t="shared" si="4"/>
        <v>6.3768115942028983E-2</v>
      </c>
      <c r="D33" s="11">
        <v>6</v>
      </c>
      <c r="E33" s="35">
        <f t="shared" si="4"/>
        <v>6.70690811535882E-2</v>
      </c>
      <c r="F33" s="11">
        <v>6</v>
      </c>
      <c r="G33" s="35">
        <f t="shared" si="5"/>
        <v>7.2254335260115599E-2</v>
      </c>
    </row>
    <row r="34" spans="1:7" ht="13.5" thickBot="1" x14ac:dyDescent="0.25">
      <c r="A34" s="18"/>
      <c r="B34" s="19"/>
      <c r="C34" s="20"/>
      <c r="D34" s="19"/>
      <c r="E34" s="20"/>
      <c r="F34" s="19"/>
      <c r="G34" s="20"/>
    </row>
    <row r="35" spans="1:7" x14ac:dyDescent="0.2">
      <c r="A35" s="30" t="s">
        <v>21</v>
      </c>
    </row>
    <row r="36" spans="1:7" x14ac:dyDescent="0.2">
      <c r="A36" s="31" t="s">
        <v>27</v>
      </c>
    </row>
    <row r="37" spans="1:7" x14ac:dyDescent="0.2">
      <c r="A37" s="31" t="s">
        <v>28</v>
      </c>
    </row>
  </sheetData>
  <mergeCells count="2">
    <mergeCell ref="A2:F2"/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sqref="A1:F1"/>
    </sheetView>
  </sheetViews>
  <sheetFormatPr defaultColWidth="10.83203125" defaultRowHeight="12" x14ac:dyDescent="0.2"/>
  <cols>
    <col min="1" max="1" width="32.83203125" style="1" customWidth="1"/>
    <col min="2" max="7" width="10.83203125" style="1" customWidth="1"/>
    <col min="8" max="16384" width="10.83203125" style="1"/>
  </cols>
  <sheetData>
    <row r="1" spans="1:7" ht="18.75" x14ac:dyDescent="0.3">
      <c r="A1" s="33" t="s">
        <v>13</v>
      </c>
      <c r="B1" s="33"/>
      <c r="C1" s="33"/>
      <c r="D1" s="33"/>
      <c r="E1" s="33"/>
      <c r="F1" s="33"/>
    </row>
    <row r="2" spans="1:7" ht="15.75" x14ac:dyDescent="0.25">
      <c r="A2" s="34" t="s">
        <v>15</v>
      </c>
      <c r="B2" s="34"/>
      <c r="C2" s="34"/>
      <c r="D2" s="34"/>
      <c r="E2" s="34"/>
      <c r="F2" s="34"/>
    </row>
    <row r="4" spans="1:7" ht="12.75" thickBot="1" x14ac:dyDescent="0.25">
      <c r="B4" s="2"/>
      <c r="C4" s="2"/>
      <c r="D4" s="2"/>
      <c r="E4" s="2"/>
      <c r="F4" s="3"/>
      <c r="G4" s="3"/>
    </row>
    <row r="5" spans="1:7" s="8" customFormat="1" ht="12.75" x14ac:dyDescent="0.2">
      <c r="A5" s="4"/>
      <c r="B5" s="5" t="s">
        <v>0</v>
      </c>
      <c r="C5" s="5"/>
      <c r="D5" s="5"/>
      <c r="E5" s="5"/>
      <c r="F5" s="5"/>
      <c r="G5" s="5"/>
    </row>
    <row r="6" spans="1:7" s="8" customFormat="1" ht="13.5" thickBot="1" x14ac:dyDescent="0.25">
      <c r="A6" s="6"/>
      <c r="B6" s="7" t="s">
        <v>1</v>
      </c>
      <c r="C6" s="7" t="s">
        <v>8</v>
      </c>
      <c r="D6" s="7" t="s">
        <v>9</v>
      </c>
      <c r="E6" s="7" t="s">
        <v>8</v>
      </c>
      <c r="F6" s="7" t="s">
        <v>10</v>
      </c>
      <c r="G6" s="7" t="s">
        <v>8</v>
      </c>
    </row>
    <row r="7" spans="1:7" s="8" customFormat="1" ht="12.75" x14ac:dyDescent="0.2">
      <c r="B7" s="9"/>
      <c r="C7" s="9"/>
      <c r="D7" s="9"/>
      <c r="E7" s="10"/>
      <c r="F7" s="9"/>
      <c r="G7" s="9"/>
    </row>
    <row r="8" spans="1:7" s="24" customFormat="1" ht="12.95" customHeight="1" x14ac:dyDescent="0.2">
      <c r="A8" s="24" t="s">
        <v>12</v>
      </c>
      <c r="B8" s="37">
        <v>33730</v>
      </c>
      <c r="C8" s="26">
        <f>B8/B$8*100</f>
        <v>100</v>
      </c>
      <c r="D8" s="37">
        <v>17607</v>
      </c>
      <c r="E8" s="26">
        <f>D8/D$8*100</f>
        <v>100</v>
      </c>
      <c r="F8" s="37">
        <v>16123</v>
      </c>
      <c r="G8" s="26">
        <f>F8/F$8*100</f>
        <v>100</v>
      </c>
    </row>
    <row r="9" spans="1:7" s="8" customFormat="1" ht="12.95" customHeight="1" x14ac:dyDescent="0.2">
      <c r="B9" s="13"/>
      <c r="C9" s="12"/>
      <c r="D9" s="13"/>
      <c r="E9" s="12"/>
      <c r="F9" s="13"/>
      <c r="G9" s="12"/>
    </row>
    <row r="10" spans="1:7" s="8" customFormat="1" ht="12.95" customHeight="1" x14ac:dyDescent="0.2">
      <c r="A10" s="14" t="s">
        <v>2</v>
      </c>
      <c r="B10" s="13">
        <v>3161</v>
      </c>
      <c r="C10" s="12">
        <f t="shared" ref="C10:E15" si="0">B10/B$8*100</f>
        <v>9.371479395197154</v>
      </c>
      <c r="D10" s="13">
        <v>1622</v>
      </c>
      <c r="E10" s="12">
        <f t="shared" si="0"/>
        <v>9.21224512977793</v>
      </c>
      <c r="F10" s="13">
        <v>1538</v>
      </c>
      <c r="G10" s="12">
        <f t="shared" ref="G10:G15" si="1">F10/F$8*100</f>
        <v>9.5391676487006141</v>
      </c>
    </row>
    <row r="11" spans="1:7" s="8" customFormat="1" ht="12.95" customHeight="1" x14ac:dyDescent="0.2">
      <c r="A11" s="14" t="s">
        <v>6</v>
      </c>
      <c r="B11" s="13">
        <v>6950</v>
      </c>
      <c r="C11" s="12">
        <f t="shared" si="0"/>
        <v>20.60480284613104</v>
      </c>
      <c r="D11" s="13">
        <v>3660</v>
      </c>
      <c r="E11" s="12">
        <f t="shared" si="0"/>
        <v>20.78718691429545</v>
      </c>
      <c r="F11" s="13">
        <v>3290</v>
      </c>
      <c r="G11" s="12">
        <f t="shared" si="1"/>
        <v>20.405631706258141</v>
      </c>
    </row>
    <row r="12" spans="1:7" s="8" customFormat="1" ht="12.95" customHeight="1" x14ac:dyDescent="0.2">
      <c r="A12" s="14" t="s">
        <v>7</v>
      </c>
      <c r="B12" s="13">
        <v>7335</v>
      </c>
      <c r="C12" s="12">
        <f t="shared" si="0"/>
        <v>21.746219982211681</v>
      </c>
      <c r="D12" s="13">
        <v>3550</v>
      </c>
      <c r="E12" s="12">
        <f t="shared" si="0"/>
        <v>20.162435395013347</v>
      </c>
      <c r="F12" s="13">
        <v>3784</v>
      </c>
      <c r="G12" s="12">
        <f t="shared" si="1"/>
        <v>23.469577622030641</v>
      </c>
    </row>
    <row r="13" spans="1:7" s="8" customFormat="1" ht="12.95" customHeight="1" x14ac:dyDescent="0.2">
      <c r="A13" s="14" t="s">
        <v>3</v>
      </c>
      <c r="B13" s="13">
        <v>9542</v>
      </c>
      <c r="C13" s="12">
        <f t="shared" si="0"/>
        <v>28.289356655796027</v>
      </c>
      <c r="D13" s="13">
        <v>5490</v>
      </c>
      <c r="E13" s="12">
        <f t="shared" si="0"/>
        <v>31.180780371443177</v>
      </c>
      <c r="F13" s="13">
        <v>4051</v>
      </c>
      <c r="G13" s="12">
        <f t="shared" si="1"/>
        <v>25.125596973267999</v>
      </c>
    </row>
    <row r="14" spans="1:7" s="8" customFormat="1" ht="12.95" customHeight="1" x14ac:dyDescent="0.2">
      <c r="A14" s="14" t="s">
        <v>4</v>
      </c>
      <c r="B14" s="13">
        <v>6514</v>
      </c>
      <c r="C14" s="12">
        <f t="shared" si="0"/>
        <v>19.31218499851764</v>
      </c>
      <c r="D14" s="13">
        <v>3186</v>
      </c>
      <c r="E14" s="12">
        <f t="shared" si="0"/>
        <v>18.095075822116204</v>
      </c>
      <c r="F14" s="13">
        <v>3328</v>
      </c>
      <c r="G14" s="12">
        <f t="shared" si="1"/>
        <v>20.641319853625255</v>
      </c>
    </row>
    <row r="15" spans="1:7" s="8" customFormat="1" ht="12.95" customHeight="1" x14ac:dyDescent="0.2">
      <c r="A15" s="14" t="s">
        <v>5</v>
      </c>
      <c r="B15" s="13">
        <v>228</v>
      </c>
      <c r="C15" s="12">
        <f t="shared" si="0"/>
        <v>0.67595612214645717</v>
      </c>
      <c r="D15" s="13">
        <v>97</v>
      </c>
      <c r="E15" s="12">
        <f t="shared" si="0"/>
        <v>0.5509172488214914</v>
      </c>
      <c r="F15" s="13">
        <v>130</v>
      </c>
      <c r="G15" s="12">
        <f t="shared" si="1"/>
        <v>0.80630155678223647</v>
      </c>
    </row>
    <row r="16" spans="1:7" s="15" customFormat="1" ht="12.95" customHeight="1" x14ac:dyDescent="0.2">
      <c r="B16" s="13"/>
      <c r="C16" s="13"/>
      <c r="D16" s="13"/>
      <c r="E16" s="13"/>
      <c r="F16" s="13"/>
      <c r="G16" s="13"/>
    </row>
    <row r="17" spans="1:7" s="24" customFormat="1" ht="12.95" customHeight="1" x14ac:dyDescent="0.2">
      <c r="A17" s="28" t="s">
        <v>17</v>
      </c>
      <c r="B17" s="37">
        <v>15984</v>
      </c>
      <c r="C17" s="26">
        <f>B17/B$17*100</f>
        <v>100</v>
      </c>
      <c r="D17" s="37">
        <v>8054</v>
      </c>
      <c r="E17" s="26">
        <f>D17/D$17*100</f>
        <v>100</v>
      </c>
      <c r="F17" s="37">
        <v>7929</v>
      </c>
      <c r="G17" s="26">
        <f>F17/F$17*100</f>
        <v>100</v>
      </c>
    </row>
    <row r="18" spans="1:7" s="8" customFormat="1" ht="12.95" customHeight="1" x14ac:dyDescent="0.2">
      <c r="A18" s="14"/>
      <c r="B18" s="13"/>
      <c r="C18" s="12"/>
      <c r="D18" s="13"/>
      <c r="E18" s="12"/>
      <c r="F18" s="13"/>
      <c r="G18" s="12"/>
    </row>
    <row r="19" spans="1:7" s="8" customFormat="1" ht="12.95" customHeight="1" x14ac:dyDescent="0.2">
      <c r="A19" s="29" t="s">
        <v>2</v>
      </c>
      <c r="B19" s="13">
        <v>2849</v>
      </c>
      <c r="C19" s="12">
        <f t="shared" ref="C19:E24" si="2">B19/B$17*100</f>
        <v>17.824074074074073</v>
      </c>
      <c r="D19" s="13">
        <v>1458</v>
      </c>
      <c r="E19" s="12">
        <f t="shared" si="2"/>
        <v>18.102806059101066</v>
      </c>
      <c r="F19" s="13">
        <v>1391</v>
      </c>
      <c r="G19" s="12">
        <f t="shared" ref="G19:G24" si="3">F19/F$17*100</f>
        <v>17.54319586328667</v>
      </c>
    </row>
    <row r="20" spans="1:7" s="8" customFormat="1" ht="12.95" customHeight="1" x14ac:dyDescent="0.2">
      <c r="A20" s="29" t="s">
        <v>6</v>
      </c>
      <c r="B20" s="13">
        <v>5118</v>
      </c>
      <c r="C20" s="12">
        <f t="shared" si="2"/>
        <v>32.01951951951952</v>
      </c>
      <c r="D20" s="13">
        <v>2642</v>
      </c>
      <c r="E20" s="12">
        <f t="shared" si="2"/>
        <v>32.803575862925257</v>
      </c>
      <c r="F20" s="13">
        <v>2477</v>
      </c>
      <c r="G20" s="12">
        <f t="shared" si="3"/>
        <v>31.239752806154623</v>
      </c>
    </row>
    <row r="21" spans="1:7" s="8" customFormat="1" ht="12.95" customHeight="1" x14ac:dyDescent="0.2">
      <c r="A21" s="29" t="s">
        <v>7</v>
      </c>
      <c r="B21" s="13">
        <v>3000</v>
      </c>
      <c r="C21" s="12">
        <f t="shared" si="2"/>
        <v>18.768768768768769</v>
      </c>
      <c r="D21" s="13">
        <v>1308</v>
      </c>
      <c r="E21" s="12">
        <f t="shared" si="2"/>
        <v>16.240377452197666</v>
      </c>
      <c r="F21" s="13">
        <v>1691</v>
      </c>
      <c r="G21" s="12">
        <f t="shared" si="3"/>
        <v>21.326775129272292</v>
      </c>
    </row>
    <row r="22" spans="1:7" s="8" customFormat="1" ht="12.95" customHeight="1" x14ac:dyDescent="0.2">
      <c r="A22" s="29" t="s">
        <v>3</v>
      </c>
      <c r="B22" s="13">
        <v>4077</v>
      </c>
      <c r="C22" s="12">
        <f t="shared" si="2"/>
        <v>25.506756756756754</v>
      </c>
      <c r="D22" s="13">
        <v>2181</v>
      </c>
      <c r="E22" s="12">
        <f t="shared" si="2"/>
        <v>27.079711944375468</v>
      </c>
      <c r="F22" s="13">
        <v>1896</v>
      </c>
      <c r="G22" s="12">
        <f t="shared" si="3"/>
        <v>23.912220961029135</v>
      </c>
    </row>
    <row r="23" spans="1:7" s="8" customFormat="1" ht="12.95" customHeight="1" x14ac:dyDescent="0.2">
      <c r="A23" s="29" t="s">
        <v>4</v>
      </c>
      <c r="B23" s="13">
        <v>781</v>
      </c>
      <c r="C23" s="12">
        <f t="shared" si="2"/>
        <v>4.8861361361361366</v>
      </c>
      <c r="D23" s="13">
        <v>382</v>
      </c>
      <c r="E23" s="12">
        <f t="shared" si="2"/>
        <v>4.7429848522473304</v>
      </c>
      <c r="F23" s="13">
        <v>399</v>
      </c>
      <c r="G23" s="12">
        <f t="shared" si="3"/>
        <v>5.0321604237608781</v>
      </c>
    </row>
    <row r="24" spans="1:7" s="8" customFormat="1" ht="12.95" customHeight="1" x14ac:dyDescent="0.2">
      <c r="A24" s="29" t="s">
        <v>5</v>
      </c>
      <c r="B24" s="13">
        <v>158</v>
      </c>
      <c r="C24" s="12">
        <f t="shared" si="2"/>
        <v>0.98848848848848836</v>
      </c>
      <c r="D24" s="13">
        <v>83</v>
      </c>
      <c r="E24" s="12">
        <f t="shared" si="2"/>
        <v>1.0305438291532159</v>
      </c>
      <c r="F24" s="13">
        <v>75</v>
      </c>
      <c r="G24" s="12">
        <f t="shared" si="3"/>
        <v>0.94589481649640561</v>
      </c>
    </row>
    <row r="25" spans="1:7" s="15" customFormat="1" ht="12.95" customHeight="1" x14ac:dyDescent="0.2">
      <c r="A25" s="38"/>
      <c r="B25" s="13"/>
      <c r="C25" s="16"/>
      <c r="D25" s="13"/>
      <c r="E25" s="17"/>
      <c r="F25" s="13"/>
      <c r="G25" s="17"/>
    </row>
    <row r="26" spans="1:7" s="24" customFormat="1" ht="12.95" customHeight="1" x14ac:dyDescent="0.2">
      <c r="A26" s="28" t="s">
        <v>18</v>
      </c>
      <c r="B26" s="37">
        <v>17746</v>
      </c>
      <c r="C26" s="26">
        <f>B26/B$26*100</f>
        <v>100</v>
      </c>
      <c r="D26" s="37">
        <v>9553</v>
      </c>
      <c r="E26" s="26">
        <f>D26/D$26*100</f>
        <v>100</v>
      </c>
      <c r="F26" s="37">
        <v>8194</v>
      </c>
      <c r="G26" s="26">
        <f>F26/F$26*100</f>
        <v>100</v>
      </c>
    </row>
    <row r="27" spans="1:7" s="8" customFormat="1" ht="12.95" customHeight="1" x14ac:dyDescent="0.2">
      <c r="A27" s="14"/>
      <c r="B27" s="13"/>
      <c r="C27" s="12"/>
      <c r="D27" s="13"/>
      <c r="E27" s="12"/>
      <c r="F27" s="13"/>
      <c r="G27" s="12"/>
    </row>
    <row r="28" spans="1:7" s="8" customFormat="1" ht="12.95" customHeight="1" x14ac:dyDescent="0.2">
      <c r="A28" s="29" t="s">
        <v>2</v>
      </c>
      <c r="B28" s="13">
        <v>311</v>
      </c>
      <c r="C28" s="12">
        <f t="shared" ref="C28:E33" si="4">B28/B$26*100</f>
        <v>1.7525076073481347</v>
      </c>
      <c r="D28" s="13">
        <v>164</v>
      </c>
      <c r="E28" s="12">
        <f t="shared" si="4"/>
        <v>1.7167381974248928</v>
      </c>
      <c r="F28" s="13">
        <v>147</v>
      </c>
      <c r="G28" s="12">
        <f t="shared" ref="G28:G33" si="5">F28/F$26*100</f>
        <v>1.7939956065413716</v>
      </c>
    </row>
    <row r="29" spans="1:7" s="8" customFormat="1" ht="12.95" customHeight="1" x14ac:dyDescent="0.2">
      <c r="A29" s="29" t="s">
        <v>6</v>
      </c>
      <c r="B29" s="13">
        <v>1832</v>
      </c>
      <c r="C29" s="12">
        <f t="shared" si="4"/>
        <v>10.323453172545925</v>
      </c>
      <c r="D29" s="13">
        <v>1019</v>
      </c>
      <c r="E29" s="12">
        <f t="shared" si="4"/>
        <v>10.66680623887784</v>
      </c>
      <c r="F29" s="13">
        <v>814</v>
      </c>
      <c r="G29" s="12">
        <f t="shared" si="5"/>
        <v>9.9340981205760315</v>
      </c>
    </row>
    <row r="30" spans="1:7" s="8" customFormat="1" ht="12.95" customHeight="1" x14ac:dyDescent="0.2">
      <c r="A30" s="29" t="s">
        <v>7</v>
      </c>
      <c r="B30" s="13">
        <v>4335</v>
      </c>
      <c r="C30" s="12">
        <f t="shared" si="4"/>
        <v>24.428040121717569</v>
      </c>
      <c r="D30" s="13">
        <v>2242</v>
      </c>
      <c r="E30" s="12">
        <f t="shared" si="4"/>
        <v>23.469067308698836</v>
      </c>
      <c r="F30" s="13">
        <v>2093</v>
      </c>
      <c r="G30" s="12">
        <f t="shared" si="5"/>
        <v>25.543080302660481</v>
      </c>
    </row>
    <row r="31" spans="1:7" s="8" customFormat="1" ht="12.95" customHeight="1" x14ac:dyDescent="0.2">
      <c r="A31" s="29" t="s">
        <v>3</v>
      </c>
      <c r="B31" s="13">
        <v>5465</v>
      </c>
      <c r="C31" s="12">
        <f t="shared" si="4"/>
        <v>30.795672264172207</v>
      </c>
      <c r="D31" s="13">
        <v>3310</v>
      </c>
      <c r="E31" s="12">
        <f t="shared" si="4"/>
        <v>34.648801423636556</v>
      </c>
      <c r="F31" s="13">
        <v>2155</v>
      </c>
      <c r="G31" s="12">
        <f t="shared" si="5"/>
        <v>26.299731510861609</v>
      </c>
    </row>
    <row r="32" spans="1:7" s="8" customFormat="1" ht="12.95" customHeight="1" x14ac:dyDescent="0.2">
      <c r="A32" s="29" t="s">
        <v>4</v>
      </c>
      <c r="B32" s="13">
        <v>5733</v>
      </c>
      <c r="C32" s="12">
        <f t="shared" si="4"/>
        <v>32.30587174574552</v>
      </c>
      <c r="D32" s="13">
        <v>2803</v>
      </c>
      <c r="E32" s="12">
        <f t="shared" si="4"/>
        <v>29.341568093792525</v>
      </c>
      <c r="F32" s="13">
        <v>2930</v>
      </c>
      <c r="G32" s="12">
        <f t="shared" si="5"/>
        <v>35.757871613375642</v>
      </c>
    </row>
    <row r="33" spans="1:7" s="8" customFormat="1" ht="12.95" customHeight="1" x14ac:dyDescent="0.2">
      <c r="A33" s="39" t="s">
        <v>5</v>
      </c>
      <c r="B33" s="36">
        <v>70</v>
      </c>
      <c r="C33" s="35">
        <f t="shared" si="4"/>
        <v>0.39445508847064131</v>
      </c>
      <c r="D33" s="36">
        <v>14</v>
      </c>
      <c r="E33" s="35">
        <f t="shared" si="4"/>
        <v>0.14655082173139328</v>
      </c>
      <c r="F33" s="36">
        <v>55</v>
      </c>
      <c r="G33" s="35">
        <f t="shared" si="5"/>
        <v>0.67122284598486692</v>
      </c>
    </row>
    <row r="34" spans="1:7" ht="13.5" thickBot="1" x14ac:dyDescent="0.25">
      <c r="A34" s="18"/>
      <c r="B34" s="21"/>
      <c r="C34" s="20"/>
      <c r="D34" s="21"/>
      <c r="E34" s="20"/>
      <c r="F34" s="21"/>
      <c r="G34" s="20"/>
    </row>
    <row r="35" spans="1:7" x14ac:dyDescent="0.2">
      <c r="A35" s="30" t="s">
        <v>21</v>
      </c>
    </row>
    <row r="36" spans="1:7" x14ac:dyDescent="0.2">
      <c r="A36" s="31" t="s">
        <v>29</v>
      </c>
    </row>
    <row r="37" spans="1:7" x14ac:dyDescent="0.2">
      <c r="A37" s="31" t="s">
        <v>28</v>
      </c>
    </row>
    <row r="38" spans="1:7" x14ac:dyDescent="0.2">
      <c r="B38" s="22"/>
    </row>
  </sheetData>
  <mergeCells count="2">
    <mergeCell ref="A1:F1"/>
    <mergeCell ref="A2:F2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8"/>
  <sheetViews>
    <sheetView workbookViewId="0">
      <selection sqref="A1:F1"/>
    </sheetView>
  </sheetViews>
  <sheetFormatPr defaultColWidth="10.83203125" defaultRowHeight="12" x14ac:dyDescent="0.2"/>
  <cols>
    <col min="1" max="1" width="32.83203125" style="1" customWidth="1"/>
    <col min="2" max="7" width="10.83203125" style="1" customWidth="1"/>
    <col min="8" max="16384" width="10.83203125" style="1"/>
  </cols>
  <sheetData>
    <row r="1" spans="1:7" ht="18.75" x14ac:dyDescent="0.3">
      <c r="A1" s="33" t="s">
        <v>13</v>
      </c>
      <c r="B1" s="33"/>
      <c r="C1" s="33"/>
      <c r="D1" s="33"/>
      <c r="E1" s="33"/>
      <c r="F1" s="33"/>
    </row>
    <row r="2" spans="1:7" ht="15.75" x14ac:dyDescent="0.25">
      <c r="A2" s="34" t="s">
        <v>11</v>
      </c>
      <c r="B2" s="34"/>
      <c r="C2" s="34"/>
      <c r="D2" s="34"/>
      <c r="E2" s="34"/>
      <c r="F2" s="34"/>
    </row>
    <row r="4" spans="1:7" ht="12.75" thickBot="1" x14ac:dyDescent="0.25">
      <c r="B4" s="2"/>
      <c r="C4" s="2"/>
      <c r="D4" s="2"/>
      <c r="E4" s="2"/>
      <c r="F4" s="3"/>
      <c r="G4" s="3"/>
    </row>
    <row r="5" spans="1:7" s="8" customFormat="1" ht="12.75" x14ac:dyDescent="0.2">
      <c r="A5" s="4"/>
      <c r="B5" s="5" t="s">
        <v>0</v>
      </c>
      <c r="C5" s="5"/>
      <c r="D5" s="5"/>
      <c r="E5" s="5"/>
      <c r="F5" s="5"/>
      <c r="G5" s="5"/>
    </row>
    <row r="6" spans="1:7" s="8" customFormat="1" ht="13.5" thickBot="1" x14ac:dyDescent="0.25">
      <c r="A6" s="6"/>
      <c r="B6" s="7" t="s">
        <v>1</v>
      </c>
      <c r="C6" s="7" t="s">
        <v>8</v>
      </c>
      <c r="D6" s="7" t="s">
        <v>9</v>
      </c>
      <c r="E6" s="7" t="s">
        <v>8</v>
      </c>
      <c r="F6" s="7" t="s">
        <v>10</v>
      </c>
      <c r="G6" s="7" t="s">
        <v>8</v>
      </c>
    </row>
    <row r="7" spans="1:7" s="8" customFormat="1" ht="12.75" x14ac:dyDescent="0.2">
      <c r="B7" s="9"/>
      <c r="C7" s="9"/>
      <c r="D7" s="9"/>
      <c r="E7" s="10"/>
      <c r="F7" s="9"/>
      <c r="G7" s="9"/>
    </row>
    <row r="8" spans="1:7" s="24" customFormat="1" ht="12.95" customHeight="1" x14ac:dyDescent="0.2">
      <c r="A8" s="24" t="s">
        <v>12</v>
      </c>
      <c r="B8" s="37">
        <v>31340</v>
      </c>
      <c r="C8" s="26">
        <v>100</v>
      </c>
      <c r="D8" s="37">
        <v>16312</v>
      </c>
      <c r="E8" s="26">
        <v>100</v>
      </c>
      <c r="F8" s="37">
        <v>15028</v>
      </c>
      <c r="G8" s="26">
        <v>100</v>
      </c>
    </row>
    <row r="9" spans="1:7" s="8" customFormat="1" ht="12.95" customHeight="1" x14ac:dyDescent="0.2">
      <c r="B9" s="13"/>
      <c r="C9" s="12"/>
      <c r="D9" s="13"/>
      <c r="E9" s="12"/>
      <c r="F9" s="13"/>
      <c r="G9" s="12"/>
    </row>
    <row r="10" spans="1:7" s="8" customFormat="1" ht="12.95" customHeight="1" x14ac:dyDescent="0.2">
      <c r="A10" s="14" t="s">
        <v>2</v>
      </c>
      <c r="B10" s="13">
        <v>3623</v>
      </c>
      <c r="C10" s="12">
        <v>11.6</v>
      </c>
      <c r="D10" s="13">
        <v>2015</v>
      </c>
      <c r="E10" s="12">
        <v>12.4</v>
      </c>
      <c r="F10" s="13">
        <v>1608</v>
      </c>
      <c r="G10" s="12">
        <v>10.7</v>
      </c>
    </row>
    <row r="11" spans="1:7" s="8" customFormat="1" ht="12.95" customHeight="1" x14ac:dyDescent="0.2">
      <c r="A11" s="14" t="s">
        <v>6</v>
      </c>
      <c r="B11" s="13">
        <v>6198</v>
      </c>
      <c r="C11" s="12">
        <v>19.8</v>
      </c>
      <c r="D11" s="13">
        <v>3129</v>
      </c>
      <c r="E11" s="12">
        <v>19.2</v>
      </c>
      <c r="F11" s="13">
        <v>3069</v>
      </c>
      <c r="G11" s="12">
        <v>20.399999999999999</v>
      </c>
    </row>
    <row r="12" spans="1:7" s="8" customFormat="1" ht="12.95" customHeight="1" x14ac:dyDescent="0.2">
      <c r="A12" s="14" t="s">
        <v>7</v>
      </c>
      <c r="B12" s="13">
        <v>6461</v>
      </c>
      <c r="C12" s="12">
        <v>20.6</v>
      </c>
      <c r="D12" s="13">
        <v>3958</v>
      </c>
      <c r="E12" s="12">
        <v>18.100000000000001</v>
      </c>
      <c r="F12" s="13">
        <v>3502</v>
      </c>
      <c r="G12" s="12">
        <v>23.3</v>
      </c>
    </row>
    <row r="13" spans="1:7" s="8" customFormat="1" ht="12.95" customHeight="1" x14ac:dyDescent="0.2">
      <c r="A13" s="14" t="s">
        <v>3</v>
      </c>
      <c r="B13" s="13">
        <v>9380</v>
      </c>
      <c r="C13" s="12">
        <v>29.9</v>
      </c>
      <c r="D13" s="13">
        <v>5518</v>
      </c>
      <c r="E13" s="12">
        <v>33.799999999999997</v>
      </c>
      <c r="F13" s="13">
        <v>3861</v>
      </c>
      <c r="G13" s="12">
        <v>25.7</v>
      </c>
    </row>
    <row r="14" spans="1:7" s="8" customFormat="1" ht="12.95" customHeight="1" x14ac:dyDescent="0.2">
      <c r="A14" s="14" t="s">
        <v>4</v>
      </c>
      <c r="B14" s="13">
        <v>5332</v>
      </c>
      <c r="C14" s="12">
        <v>17</v>
      </c>
      <c r="D14" s="13">
        <v>2518</v>
      </c>
      <c r="E14" s="12">
        <v>15.4</v>
      </c>
      <c r="F14" s="13">
        <v>2814</v>
      </c>
      <c r="G14" s="12">
        <v>18.7</v>
      </c>
    </row>
    <row r="15" spans="1:7" s="8" customFormat="1" ht="12.95" customHeight="1" x14ac:dyDescent="0.2">
      <c r="A15" s="14" t="s">
        <v>5</v>
      </c>
      <c r="B15" s="13">
        <v>347</v>
      </c>
      <c r="C15" s="12">
        <v>1.1000000000000001</v>
      </c>
      <c r="D15" s="13">
        <v>173</v>
      </c>
      <c r="E15" s="12">
        <v>1.1000000000000001</v>
      </c>
      <c r="F15" s="13">
        <v>174</v>
      </c>
      <c r="G15" s="12">
        <v>1.2</v>
      </c>
    </row>
    <row r="16" spans="1:7" s="15" customFormat="1" ht="12.95" customHeight="1" x14ac:dyDescent="0.2">
      <c r="B16" s="13"/>
      <c r="C16" s="13"/>
      <c r="D16" s="13"/>
      <c r="E16" s="13"/>
      <c r="F16" s="13"/>
      <c r="G16" s="13"/>
    </row>
    <row r="17" spans="1:7" s="24" customFormat="1" ht="12.95" customHeight="1" x14ac:dyDescent="0.2">
      <c r="A17" s="28" t="s">
        <v>17</v>
      </c>
      <c r="B17" s="37">
        <v>14440</v>
      </c>
      <c r="C17" s="26">
        <f>B17/B$17*100</f>
        <v>100</v>
      </c>
      <c r="D17" s="37">
        <v>7274</v>
      </c>
      <c r="E17" s="26">
        <f>D17/D$17*100</f>
        <v>100</v>
      </c>
      <c r="F17" s="37">
        <v>7165</v>
      </c>
      <c r="G17" s="26">
        <f>F17/F$17*100</f>
        <v>100</v>
      </c>
    </row>
    <row r="18" spans="1:7" s="8" customFormat="1" ht="12.95" customHeight="1" x14ac:dyDescent="0.2">
      <c r="A18" s="14"/>
      <c r="B18" s="13"/>
      <c r="C18" s="12"/>
      <c r="D18" s="13"/>
      <c r="E18" s="12"/>
      <c r="F18" s="13"/>
      <c r="G18" s="12"/>
    </row>
    <row r="19" spans="1:7" s="8" customFormat="1" ht="12.95" customHeight="1" x14ac:dyDescent="0.2">
      <c r="A19" s="29" t="s">
        <v>2</v>
      </c>
      <c r="B19" s="13">
        <v>3290</v>
      </c>
      <c r="C19" s="12">
        <f>B19/B$17*100</f>
        <v>22.78393351800554</v>
      </c>
      <c r="D19" s="13">
        <v>1778</v>
      </c>
      <c r="E19" s="12">
        <f>D19/D$17*100</f>
        <v>24.443222436073686</v>
      </c>
      <c r="F19" s="13">
        <v>1512</v>
      </c>
      <c r="G19" s="12">
        <f t="shared" ref="G19:G24" si="0">F19/F$17*100</f>
        <v>21.102581995812979</v>
      </c>
    </row>
    <row r="20" spans="1:7" s="8" customFormat="1" ht="12.95" customHeight="1" x14ac:dyDescent="0.2">
      <c r="A20" s="29" t="s">
        <v>6</v>
      </c>
      <c r="B20" s="13">
        <v>4364</v>
      </c>
      <c r="C20" s="12">
        <f t="shared" ref="C20:E24" si="1">B20/B$17*100</f>
        <v>30.221606648199444</v>
      </c>
      <c r="D20" s="13">
        <v>2142</v>
      </c>
      <c r="E20" s="12">
        <f t="shared" si="1"/>
        <v>29.447346714324997</v>
      </c>
      <c r="F20" s="13">
        <v>2222</v>
      </c>
      <c r="G20" s="12">
        <f t="shared" si="0"/>
        <v>31.01186322400558</v>
      </c>
    </row>
    <row r="21" spans="1:7" s="8" customFormat="1" ht="12.95" customHeight="1" x14ac:dyDescent="0.2">
      <c r="A21" s="29" t="s">
        <v>7</v>
      </c>
      <c r="B21" s="13">
        <v>2230</v>
      </c>
      <c r="C21" s="12">
        <f t="shared" si="1"/>
        <v>15.443213296398891</v>
      </c>
      <c r="D21" s="13">
        <v>1046</v>
      </c>
      <c r="E21" s="12">
        <f t="shared" si="1"/>
        <v>14.379983502886995</v>
      </c>
      <c r="F21" s="13">
        <v>1185</v>
      </c>
      <c r="G21" s="12">
        <f t="shared" si="0"/>
        <v>16.538729937194695</v>
      </c>
    </row>
    <row r="22" spans="1:7" s="8" customFormat="1" ht="12.95" customHeight="1" x14ac:dyDescent="0.2">
      <c r="A22" s="29" t="s">
        <v>3</v>
      </c>
      <c r="B22" s="13">
        <v>3618</v>
      </c>
      <c r="C22" s="12">
        <f t="shared" si="1"/>
        <v>25.05540166204986</v>
      </c>
      <c r="D22" s="13">
        <v>1960</v>
      </c>
      <c r="E22" s="12">
        <f t="shared" si="1"/>
        <v>26.945284575199342</v>
      </c>
      <c r="F22" s="13">
        <v>1658</v>
      </c>
      <c r="G22" s="12">
        <f t="shared" si="0"/>
        <v>23.140265177948361</v>
      </c>
    </row>
    <row r="23" spans="1:7" s="8" customFormat="1" ht="12.95" customHeight="1" x14ac:dyDescent="0.2">
      <c r="A23" s="29" t="s">
        <v>4</v>
      </c>
      <c r="B23" s="13">
        <v>659</v>
      </c>
      <c r="C23" s="12">
        <f t="shared" si="1"/>
        <v>4.5637119113573403</v>
      </c>
      <c r="D23" s="13">
        <v>185</v>
      </c>
      <c r="E23" s="12">
        <f t="shared" si="1"/>
        <v>2.5433049216387134</v>
      </c>
      <c r="F23" s="13">
        <v>474</v>
      </c>
      <c r="G23" s="12">
        <f t="shared" si="0"/>
        <v>6.6154919748778784</v>
      </c>
    </row>
    <row r="24" spans="1:7" s="8" customFormat="1" ht="12.95" customHeight="1" x14ac:dyDescent="0.2">
      <c r="A24" s="29" t="s">
        <v>5</v>
      </c>
      <c r="B24" s="13">
        <v>278</v>
      </c>
      <c r="C24" s="12">
        <f t="shared" si="1"/>
        <v>1.9252077562326868</v>
      </c>
      <c r="D24" s="13">
        <v>163</v>
      </c>
      <c r="E24" s="12">
        <f t="shared" si="1"/>
        <v>2.2408578498762717</v>
      </c>
      <c r="F24" s="13">
        <v>114</v>
      </c>
      <c r="G24" s="12">
        <f t="shared" si="0"/>
        <v>1.5910676901605025</v>
      </c>
    </row>
    <row r="25" spans="1:7" s="15" customFormat="1" ht="12.95" customHeight="1" x14ac:dyDescent="0.2">
      <c r="A25" s="38"/>
      <c r="B25" s="13"/>
      <c r="C25" s="16"/>
      <c r="D25" s="13"/>
      <c r="E25" s="17"/>
      <c r="F25" s="13"/>
      <c r="G25" s="17"/>
    </row>
    <row r="26" spans="1:7" s="24" customFormat="1" ht="12.95" customHeight="1" x14ac:dyDescent="0.2">
      <c r="A26" s="28" t="s">
        <v>18</v>
      </c>
      <c r="B26" s="37">
        <v>16900</v>
      </c>
      <c r="C26" s="26">
        <f>B26/B$26*100</f>
        <v>100</v>
      </c>
      <c r="D26" s="37">
        <v>9039</v>
      </c>
      <c r="E26" s="26">
        <f>D26/D$26*100</f>
        <v>100</v>
      </c>
      <c r="F26" s="37">
        <v>7862</v>
      </c>
      <c r="G26" s="26">
        <f>F26/F$26*100</f>
        <v>100</v>
      </c>
    </row>
    <row r="27" spans="1:7" s="8" customFormat="1" ht="12.95" customHeight="1" x14ac:dyDescent="0.2">
      <c r="A27" s="14"/>
      <c r="B27" s="13"/>
      <c r="C27" s="12"/>
      <c r="D27" s="13"/>
      <c r="E27" s="12"/>
      <c r="F27" s="13"/>
      <c r="G27" s="12"/>
    </row>
    <row r="28" spans="1:7" s="8" customFormat="1" ht="12.95" customHeight="1" x14ac:dyDescent="0.2">
      <c r="A28" s="29" t="s">
        <v>2</v>
      </c>
      <c r="B28" s="13">
        <v>332</v>
      </c>
      <c r="C28" s="12">
        <f t="shared" ref="C28:E32" si="2">B28/B$26*100</f>
        <v>1.9644970414201186</v>
      </c>
      <c r="D28" s="13">
        <v>237</v>
      </c>
      <c r="E28" s="12">
        <f t="shared" si="2"/>
        <v>2.621971457019582</v>
      </c>
      <c r="F28" s="13">
        <v>95</v>
      </c>
      <c r="G28" s="12">
        <f>F28/F$26*100</f>
        <v>1.2083439328415162</v>
      </c>
    </row>
    <row r="29" spans="1:7" s="8" customFormat="1" ht="12.95" customHeight="1" x14ac:dyDescent="0.2">
      <c r="A29" s="29" t="s">
        <v>6</v>
      </c>
      <c r="B29" s="13">
        <v>1834</v>
      </c>
      <c r="C29" s="12">
        <f t="shared" si="2"/>
        <v>10.852071005917161</v>
      </c>
      <c r="D29" s="13">
        <v>987</v>
      </c>
      <c r="E29" s="12">
        <f t="shared" si="2"/>
        <v>10.919349485562563</v>
      </c>
      <c r="F29" s="13">
        <v>847</v>
      </c>
      <c r="G29" s="12">
        <f>F29/F$26*100</f>
        <v>10.77334011701857</v>
      </c>
    </row>
    <row r="30" spans="1:7" s="8" customFormat="1" ht="12.95" customHeight="1" x14ac:dyDescent="0.2">
      <c r="A30" s="29" t="s">
        <v>7</v>
      </c>
      <c r="B30" s="13">
        <v>4230</v>
      </c>
      <c r="C30" s="12">
        <f t="shared" si="2"/>
        <v>25.029585798816566</v>
      </c>
      <c r="D30" s="13">
        <v>1913</v>
      </c>
      <c r="E30" s="12">
        <f t="shared" si="2"/>
        <v>21.163845558136963</v>
      </c>
      <c r="F30" s="13">
        <v>2317</v>
      </c>
      <c r="G30" s="12">
        <f>F30/F$26*100</f>
        <v>29.470872551513612</v>
      </c>
    </row>
    <row r="31" spans="1:7" s="8" customFormat="1" ht="12.95" customHeight="1" x14ac:dyDescent="0.2">
      <c r="A31" s="29" t="s">
        <v>3</v>
      </c>
      <c r="B31" s="13">
        <v>5762</v>
      </c>
      <c r="C31" s="12">
        <f t="shared" si="2"/>
        <v>34.094674556213015</v>
      </c>
      <c r="D31" s="13">
        <v>3559</v>
      </c>
      <c r="E31" s="12">
        <f t="shared" si="2"/>
        <v>39.373824538112622</v>
      </c>
      <c r="F31" s="13">
        <v>2203</v>
      </c>
      <c r="G31" s="12">
        <f>F31/F$26*100</f>
        <v>28.020859832103788</v>
      </c>
    </row>
    <row r="32" spans="1:7" s="8" customFormat="1" ht="12.95" customHeight="1" x14ac:dyDescent="0.2">
      <c r="A32" s="29" t="s">
        <v>4</v>
      </c>
      <c r="B32" s="13">
        <v>4673</v>
      </c>
      <c r="C32" s="12">
        <f t="shared" si="2"/>
        <v>27.650887573964493</v>
      </c>
      <c r="D32" s="13">
        <v>2333</v>
      </c>
      <c r="E32" s="12">
        <f t="shared" si="2"/>
        <v>25.810377254121029</v>
      </c>
      <c r="F32" s="13">
        <v>2340</v>
      </c>
      <c r="G32" s="12">
        <f>F32/F$26*100</f>
        <v>29.76341897735945</v>
      </c>
    </row>
    <row r="33" spans="1:7" s="8" customFormat="1" ht="12.95" customHeight="1" x14ac:dyDescent="0.2">
      <c r="A33" s="39" t="s">
        <v>5</v>
      </c>
      <c r="B33" s="36">
        <v>69</v>
      </c>
      <c r="C33" s="35">
        <v>0.4</v>
      </c>
      <c r="D33" s="36">
        <v>10</v>
      </c>
      <c r="E33" s="35">
        <v>0.4</v>
      </c>
      <c r="F33" s="36">
        <v>60</v>
      </c>
      <c r="G33" s="35">
        <v>0.4</v>
      </c>
    </row>
    <row r="34" spans="1:7" ht="13.5" thickBot="1" x14ac:dyDescent="0.25">
      <c r="A34" s="18"/>
      <c r="B34" s="21"/>
      <c r="C34" s="20"/>
      <c r="D34" s="21"/>
      <c r="E34" s="20"/>
      <c r="F34" s="21"/>
      <c r="G34" s="20"/>
    </row>
    <row r="35" spans="1:7" x14ac:dyDescent="0.2">
      <c r="A35" s="30" t="s">
        <v>21</v>
      </c>
    </row>
    <row r="36" spans="1:7" x14ac:dyDescent="0.2">
      <c r="A36" s="31" t="s">
        <v>30</v>
      </c>
    </row>
    <row r="37" spans="1:7" x14ac:dyDescent="0.2">
      <c r="A37" s="31" t="s">
        <v>28</v>
      </c>
    </row>
    <row r="38" spans="1:7" x14ac:dyDescent="0.2">
      <c r="B38" s="22"/>
    </row>
  </sheetData>
  <mergeCells count="2">
    <mergeCell ref="A2:F2"/>
    <mergeCell ref="A1:F1"/>
  </mergeCells>
  <phoneticPr fontId="2"/>
  <pageMargins left="0.75" right="0.75" top="1" bottom="1" header="0.5" footer="0.5"/>
  <pageSetup scale="85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sqref="A1:F1"/>
    </sheetView>
  </sheetViews>
  <sheetFormatPr defaultColWidth="10.83203125" defaultRowHeight="12" x14ac:dyDescent="0.2"/>
  <cols>
    <col min="1" max="1" width="32.83203125" style="1" customWidth="1"/>
    <col min="2" max="7" width="10.83203125" style="1" customWidth="1"/>
    <col min="8" max="16384" width="10.83203125" style="1"/>
  </cols>
  <sheetData>
    <row r="1" spans="1:7" ht="18.75" x14ac:dyDescent="0.3">
      <c r="A1" s="33" t="s">
        <v>13</v>
      </c>
      <c r="B1" s="33"/>
      <c r="C1" s="33"/>
      <c r="D1" s="33"/>
      <c r="E1" s="33"/>
      <c r="F1" s="33"/>
    </row>
    <row r="2" spans="1:7" ht="15.75" x14ac:dyDescent="0.25">
      <c r="A2" s="34" t="s">
        <v>14</v>
      </c>
      <c r="B2" s="34"/>
      <c r="C2" s="34"/>
      <c r="D2" s="34"/>
      <c r="E2" s="34"/>
      <c r="F2" s="34"/>
    </row>
    <row r="4" spans="1:7" ht="12.75" thickBot="1" x14ac:dyDescent="0.25">
      <c r="B4" s="2"/>
      <c r="C4" s="2"/>
      <c r="D4" s="2"/>
      <c r="E4" s="2"/>
      <c r="F4" s="3"/>
      <c r="G4" s="3"/>
    </row>
    <row r="5" spans="1:7" s="8" customFormat="1" ht="12.75" x14ac:dyDescent="0.2">
      <c r="A5" s="4"/>
      <c r="B5" s="5" t="s">
        <v>0</v>
      </c>
      <c r="C5" s="5"/>
      <c r="D5" s="5"/>
      <c r="E5" s="5"/>
      <c r="F5" s="5"/>
      <c r="G5" s="5"/>
    </row>
    <row r="6" spans="1:7" s="8" customFormat="1" ht="13.5" thickBot="1" x14ac:dyDescent="0.25">
      <c r="A6" s="6"/>
      <c r="B6" s="7" t="s">
        <v>1</v>
      </c>
      <c r="C6" s="7" t="s">
        <v>8</v>
      </c>
      <c r="D6" s="7" t="s">
        <v>9</v>
      </c>
      <c r="E6" s="7" t="s">
        <v>8</v>
      </c>
      <c r="F6" s="7" t="s">
        <v>10</v>
      </c>
      <c r="G6" s="7" t="s">
        <v>8</v>
      </c>
    </row>
    <row r="7" spans="1:7" s="8" customFormat="1" ht="12.75" x14ac:dyDescent="0.2">
      <c r="B7" s="9"/>
      <c r="C7" s="9"/>
      <c r="D7" s="9"/>
      <c r="E7" s="10"/>
      <c r="F7" s="9"/>
      <c r="G7" s="9"/>
    </row>
    <row r="8" spans="1:7" s="24" customFormat="1" ht="12.95" customHeight="1" x14ac:dyDescent="0.2">
      <c r="A8" s="24" t="s">
        <v>12</v>
      </c>
      <c r="B8" s="37">
        <v>29506</v>
      </c>
      <c r="C8" s="26">
        <v>100</v>
      </c>
      <c r="D8" s="37">
        <v>15541</v>
      </c>
      <c r="E8" s="26">
        <v>100</v>
      </c>
      <c r="F8" s="37">
        <v>13965</v>
      </c>
      <c r="G8" s="26">
        <v>100</v>
      </c>
    </row>
    <row r="9" spans="1:7" s="8" customFormat="1" ht="12.95" customHeight="1" x14ac:dyDescent="0.2">
      <c r="B9" s="13"/>
      <c r="C9" s="12"/>
      <c r="D9" s="13"/>
      <c r="E9" s="12"/>
      <c r="F9" s="13"/>
      <c r="G9" s="12"/>
    </row>
    <row r="10" spans="1:7" s="8" customFormat="1" ht="12.95" customHeight="1" x14ac:dyDescent="0.2">
      <c r="A10" s="14" t="s">
        <v>2</v>
      </c>
      <c r="B10" s="13">
        <v>3791</v>
      </c>
      <c r="C10" s="12">
        <v>12.8</v>
      </c>
      <c r="D10" s="13">
        <v>1915</v>
      </c>
      <c r="E10" s="12">
        <v>12.3</v>
      </c>
      <c r="F10" s="13">
        <v>1875</v>
      </c>
      <c r="G10" s="12">
        <v>13.4</v>
      </c>
    </row>
    <row r="11" spans="1:7" s="8" customFormat="1" ht="12.95" customHeight="1" x14ac:dyDescent="0.2">
      <c r="A11" s="14" t="s">
        <v>6</v>
      </c>
      <c r="B11" s="13">
        <v>5639</v>
      </c>
      <c r="C11" s="12">
        <v>19.100000000000001</v>
      </c>
      <c r="D11" s="13">
        <v>2942</v>
      </c>
      <c r="E11" s="12">
        <v>18.899999999999999</v>
      </c>
      <c r="F11" s="13">
        <v>2697</v>
      </c>
      <c r="G11" s="12">
        <v>19.3</v>
      </c>
    </row>
    <row r="12" spans="1:7" s="8" customFormat="1" ht="12.95" customHeight="1" x14ac:dyDescent="0.2">
      <c r="A12" s="14" t="s">
        <v>7</v>
      </c>
      <c r="B12" s="13">
        <v>5790</v>
      </c>
      <c r="C12" s="12">
        <v>19.600000000000001</v>
      </c>
      <c r="D12" s="13">
        <v>2805</v>
      </c>
      <c r="E12" s="12">
        <v>18</v>
      </c>
      <c r="F12" s="13">
        <v>2985</v>
      </c>
      <c r="G12" s="12">
        <v>21.4</v>
      </c>
    </row>
    <row r="13" spans="1:7" s="8" customFormat="1" ht="12.95" customHeight="1" x14ac:dyDescent="0.2">
      <c r="A13" s="14" t="s">
        <v>3</v>
      </c>
      <c r="B13" s="13">
        <v>9588</v>
      </c>
      <c r="C13" s="12">
        <v>32.5</v>
      </c>
      <c r="D13" s="13">
        <v>5413</v>
      </c>
      <c r="E13" s="12">
        <v>34.799999999999997</v>
      </c>
      <c r="F13" s="13">
        <v>4175</v>
      </c>
      <c r="G13" s="12">
        <v>39.9</v>
      </c>
    </row>
    <row r="14" spans="1:7" s="8" customFormat="1" ht="12.95" customHeight="1" x14ac:dyDescent="0.2">
      <c r="A14" s="14" t="s">
        <v>4</v>
      </c>
      <c r="B14" s="13">
        <v>4129</v>
      </c>
      <c r="C14" s="12">
        <v>14</v>
      </c>
      <c r="D14" s="13">
        <v>2127</v>
      </c>
      <c r="E14" s="12">
        <v>13.7</v>
      </c>
      <c r="F14" s="13">
        <v>2001</v>
      </c>
      <c r="G14" s="12">
        <v>14.3</v>
      </c>
    </row>
    <row r="15" spans="1:7" s="8" customFormat="1" ht="12.95" customHeight="1" x14ac:dyDescent="0.2">
      <c r="A15" s="14" t="s">
        <v>5</v>
      </c>
      <c r="B15" s="13">
        <v>570</v>
      </c>
      <c r="C15" s="12">
        <v>1.9</v>
      </c>
      <c r="D15" s="13">
        <v>338</v>
      </c>
      <c r="E15" s="12">
        <v>2.2000000000000002</v>
      </c>
      <c r="F15" s="13">
        <v>232</v>
      </c>
      <c r="G15" s="12">
        <v>1.7</v>
      </c>
    </row>
    <row r="16" spans="1:7" s="15" customFormat="1" ht="12.95" customHeight="1" x14ac:dyDescent="0.2">
      <c r="B16" s="13"/>
      <c r="C16" s="13"/>
      <c r="D16" s="13"/>
      <c r="E16" s="13"/>
      <c r="F16" s="13"/>
      <c r="G16" s="13"/>
    </row>
    <row r="17" spans="1:7" s="24" customFormat="1" ht="12.95" customHeight="1" x14ac:dyDescent="0.2">
      <c r="A17" s="28" t="s">
        <v>17</v>
      </c>
      <c r="B17" s="37">
        <v>13507</v>
      </c>
      <c r="C17" s="26">
        <v>100</v>
      </c>
      <c r="D17" s="37">
        <v>6866</v>
      </c>
      <c r="E17" s="26">
        <v>100</v>
      </c>
      <c r="F17" s="37">
        <v>6641</v>
      </c>
      <c r="G17" s="26">
        <v>100</v>
      </c>
    </row>
    <row r="18" spans="1:7" s="8" customFormat="1" ht="12.95" customHeight="1" x14ac:dyDescent="0.2">
      <c r="A18" s="14"/>
      <c r="B18" s="13"/>
      <c r="C18" s="12"/>
      <c r="D18" s="13"/>
      <c r="E18" s="12"/>
      <c r="F18" s="13"/>
      <c r="G18" s="12"/>
    </row>
    <row r="19" spans="1:7" s="8" customFormat="1" ht="12.95" customHeight="1" x14ac:dyDescent="0.2">
      <c r="A19" s="29" t="s">
        <v>2</v>
      </c>
      <c r="B19" s="13">
        <v>3453</v>
      </c>
      <c r="C19" s="12">
        <v>25.6</v>
      </c>
      <c r="D19" s="13">
        <v>1706</v>
      </c>
      <c r="E19" s="12">
        <v>24.8</v>
      </c>
      <c r="F19" s="13">
        <v>1747</v>
      </c>
      <c r="G19" s="12">
        <v>26.3</v>
      </c>
    </row>
    <row r="20" spans="1:7" s="8" customFormat="1" ht="12.95" customHeight="1" x14ac:dyDescent="0.2">
      <c r="A20" s="29" t="s">
        <v>6</v>
      </c>
      <c r="B20" s="13">
        <v>3919</v>
      </c>
      <c r="C20" s="12">
        <v>29</v>
      </c>
      <c r="D20" s="13">
        <v>2005</v>
      </c>
      <c r="E20" s="12">
        <v>29.2</v>
      </c>
      <c r="F20" s="13">
        <v>1914</v>
      </c>
      <c r="G20" s="12">
        <v>28.8</v>
      </c>
    </row>
    <row r="21" spans="1:7" s="8" customFormat="1" ht="12.95" customHeight="1" x14ac:dyDescent="0.2">
      <c r="A21" s="29" t="s">
        <v>7</v>
      </c>
      <c r="B21" s="13">
        <v>1587</v>
      </c>
      <c r="C21" s="12">
        <v>11.7</v>
      </c>
      <c r="D21" s="13">
        <v>720</v>
      </c>
      <c r="E21" s="12">
        <v>10.5</v>
      </c>
      <c r="F21" s="13">
        <v>867</v>
      </c>
      <c r="G21" s="12">
        <v>13.1</v>
      </c>
    </row>
    <row r="22" spans="1:7" s="8" customFormat="1" ht="12.95" customHeight="1" x14ac:dyDescent="0.2">
      <c r="A22" s="29" t="s">
        <v>3</v>
      </c>
      <c r="B22" s="13">
        <v>3918</v>
      </c>
      <c r="C22" s="12">
        <v>29</v>
      </c>
      <c r="D22" s="13">
        <v>2064</v>
      </c>
      <c r="E22" s="12">
        <v>30.1</v>
      </c>
      <c r="F22" s="13">
        <v>1854</v>
      </c>
      <c r="G22" s="12">
        <v>27.9</v>
      </c>
    </row>
    <row r="23" spans="1:7" s="8" customFormat="1" ht="12.95" customHeight="1" x14ac:dyDescent="0.2">
      <c r="A23" s="29" t="s">
        <v>4</v>
      </c>
      <c r="B23" s="13">
        <v>237</v>
      </c>
      <c r="C23" s="12">
        <v>1.8</v>
      </c>
      <c r="D23" s="13">
        <v>128</v>
      </c>
      <c r="E23" s="12">
        <v>1.9</v>
      </c>
      <c r="F23" s="13">
        <v>109</v>
      </c>
      <c r="G23" s="12">
        <v>1.6</v>
      </c>
    </row>
    <row r="24" spans="1:7" s="8" customFormat="1" ht="12.95" customHeight="1" x14ac:dyDescent="0.2">
      <c r="A24" s="29" t="s">
        <v>5</v>
      </c>
      <c r="B24" s="13">
        <v>392</v>
      </c>
      <c r="C24" s="12">
        <v>2.9</v>
      </c>
      <c r="D24" s="13">
        <v>242</v>
      </c>
      <c r="E24" s="12">
        <v>3.5</v>
      </c>
      <c r="F24" s="13">
        <v>150</v>
      </c>
      <c r="G24" s="12">
        <v>2</v>
      </c>
    </row>
    <row r="25" spans="1:7" s="15" customFormat="1" ht="12.95" customHeight="1" x14ac:dyDescent="0.2">
      <c r="A25" s="38"/>
      <c r="B25" s="13"/>
      <c r="C25" s="16"/>
      <c r="D25" s="13"/>
      <c r="E25" s="17"/>
      <c r="F25" s="13"/>
      <c r="G25" s="17"/>
    </row>
    <row r="26" spans="1:7" s="24" customFormat="1" ht="12.95" customHeight="1" x14ac:dyDescent="0.2">
      <c r="A26" s="28" t="s">
        <v>18</v>
      </c>
      <c r="B26" s="37">
        <v>15999</v>
      </c>
      <c r="C26" s="26">
        <v>100</v>
      </c>
      <c r="D26" s="37">
        <v>8675</v>
      </c>
      <c r="E26" s="26">
        <v>100</v>
      </c>
      <c r="F26" s="37">
        <v>7324</v>
      </c>
      <c r="G26" s="26">
        <v>100</v>
      </c>
    </row>
    <row r="27" spans="1:7" s="8" customFormat="1" ht="12.95" customHeight="1" x14ac:dyDescent="0.2">
      <c r="A27" s="14"/>
      <c r="B27" s="13"/>
      <c r="C27" s="12"/>
      <c r="D27" s="13"/>
      <c r="E27" s="12"/>
      <c r="F27" s="13"/>
      <c r="G27" s="12"/>
    </row>
    <row r="28" spans="1:7" s="8" customFormat="1" ht="12.95" customHeight="1" x14ac:dyDescent="0.2">
      <c r="A28" s="29" t="s">
        <v>2</v>
      </c>
      <c r="B28" s="13">
        <v>338</v>
      </c>
      <c r="C28" s="12">
        <v>2.1</v>
      </c>
      <c r="D28" s="13">
        <v>209</v>
      </c>
      <c r="E28" s="12">
        <v>2.4</v>
      </c>
      <c r="F28" s="13">
        <v>129</v>
      </c>
      <c r="G28" s="12">
        <v>1.8</v>
      </c>
    </row>
    <row r="29" spans="1:7" s="8" customFormat="1" ht="12.95" customHeight="1" x14ac:dyDescent="0.2">
      <c r="A29" s="29" t="s">
        <v>6</v>
      </c>
      <c r="B29" s="13">
        <v>1719</v>
      </c>
      <c r="C29" s="12">
        <v>10.7</v>
      </c>
      <c r="D29" s="13">
        <v>937</v>
      </c>
      <c r="E29" s="12">
        <v>10.8</v>
      </c>
      <c r="F29" s="13">
        <v>783</v>
      </c>
      <c r="G29" s="12">
        <v>10.7</v>
      </c>
    </row>
    <row r="30" spans="1:7" s="8" customFormat="1" ht="12.95" customHeight="1" x14ac:dyDescent="0.2">
      <c r="A30" s="29" t="s">
        <v>7</v>
      </c>
      <c r="B30" s="13">
        <v>4202</v>
      </c>
      <c r="C30" s="12">
        <v>26.3</v>
      </c>
      <c r="D30" s="13">
        <v>2085</v>
      </c>
      <c r="E30" s="12">
        <v>24</v>
      </c>
      <c r="F30" s="13">
        <v>2118</v>
      </c>
      <c r="G30" s="12">
        <v>28.9</v>
      </c>
    </row>
    <row r="31" spans="1:7" s="8" customFormat="1" ht="12.95" customHeight="1" x14ac:dyDescent="0.2">
      <c r="A31" s="29" t="s">
        <v>3</v>
      </c>
      <c r="B31" s="13">
        <v>5670</v>
      </c>
      <c r="C31" s="12">
        <v>35.4</v>
      </c>
      <c r="D31" s="13">
        <v>3349</v>
      </c>
      <c r="E31" s="12">
        <v>38.6</v>
      </c>
      <c r="F31" s="13">
        <v>2322</v>
      </c>
      <c r="G31" s="12">
        <v>31.7</v>
      </c>
    </row>
    <row r="32" spans="1:7" s="8" customFormat="1" ht="12.95" customHeight="1" x14ac:dyDescent="0.2">
      <c r="A32" s="29" t="s">
        <v>4</v>
      </c>
      <c r="B32" s="13">
        <v>3891</v>
      </c>
      <c r="C32" s="12">
        <v>24.3</v>
      </c>
      <c r="D32" s="13">
        <v>1999</v>
      </c>
      <c r="E32" s="12">
        <v>23</v>
      </c>
      <c r="F32" s="13">
        <v>1892</v>
      </c>
      <c r="G32" s="12">
        <v>25.8</v>
      </c>
    </row>
    <row r="33" spans="1:7" s="8" customFormat="1" ht="12.95" customHeight="1" x14ac:dyDescent="0.2">
      <c r="A33" s="39" t="s">
        <v>5</v>
      </c>
      <c r="B33" s="36">
        <v>178</v>
      </c>
      <c r="C33" s="35">
        <v>1.1000000000000001</v>
      </c>
      <c r="D33" s="36">
        <v>96</v>
      </c>
      <c r="E33" s="35">
        <v>1.1000000000000001</v>
      </c>
      <c r="F33" s="36">
        <v>81</v>
      </c>
      <c r="G33" s="35">
        <v>1.1000000000000001</v>
      </c>
    </row>
    <row r="34" spans="1:7" ht="13.5" thickBot="1" x14ac:dyDescent="0.25">
      <c r="A34" s="40"/>
      <c r="B34" s="21"/>
      <c r="C34" s="20"/>
      <c r="D34" s="21"/>
      <c r="E34" s="20"/>
      <c r="F34" s="21"/>
      <c r="G34" s="20"/>
    </row>
    <row r="35" spans="1:7" x14ac:dyDescent="0.2">
      <c r="A35" s="30" t="s">
        <v>21</v>
      </c>
    </row>
    <row r="36" spans="1:7" x14ac:dyDescent="0.2">
      <c r="A36" s="31" t="s">
        <v>31</v>
      </c>
    </row>
    <row r="37" spans="1:7" x14ac:dyDescent="0.2">
      <c r="A37" s="31" t="s">
        <v>28</v>
      </c>
    </row>
    <row r="38" spans="1:7" x14ac:dyDescent="0.2">
      <c r="B38" s="22"/>
    </row>
  </sheetData>
  <mergeCells count="2">
    <mergeCell ref="A2:F2"/>
    <mergeCell ref="A1:F1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2019</vt:lpstr>
      <vt:lpstr>2014</vt:lpstr>
      <vt:lpstr>2009</vt:lpstr>
      <vt:lpstr>2004</vt:lpstr>
      <vt:lpstr>1999</vt:lpstr>
      <vt:lpstr>'2004'!Print_Area</vt:lpstr>
      <vt:lpstr>'2019'!Print_Area</vt:lpstr>
    </vt:vector>
  </TitlesOfParts>
  <Company>NWT Bureau of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MacNabb</dc:creator>
  <cp:lastModifiedBy>Jill Herbert</cp:lastModifiedBy>
  <cp:lastPrinted>2019-11-18T18:11:30Z</cp:lastPrinted>
  <dcterms:created xsi:type="dcterms:W3CDTF">1999-09-10T20:13:38Z</dcterms:created>
  <dcterms:modified xsi:type="dcterms:W3CDTF">2019-11-18T18:11:46Z</dcterms:modified>
</cp:coreProperties>
</file>