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75" yWindow="825" windowWidth="14235" windowHeight="7605" activeTab="0"/>
  </bookViews>
  <sheets>
    <sheet name="2019" sheetId="1" r:id="rId1"/>
    <sheet name="2014" sheetId="2" r:id="rId2"/>
    <sheet name="2009" sheetId="3" r:id="rId3"/>
    <sheet name="2004" sheetId="4" r:id="rId4"/>
    <sheet name="1999" sheetId="5" r:id="rId5"/>
  </sheets>
  <definedNames>
    <definedName name="_xlnm.Print_Area" localSheetId="3">'2004'!$A$1:$H$43</definedName>
    <definedName name="_xlnm.Print_Area" localSheetId="2">'2009'!$A$1:$H$44</definedName>
    <definedName name="_xlnm.Print_Area" localSheetId="0">'2019'!$A$1:$H$43</definedName>
  </definedNames>
  <calcPr fullCalcOnLoad="1"/>
</workbook>
</file>

<file path=xl/sharedStrings.xml><?xml version="1.0" encoding="utf-8"?>
<sst xmlns="http://schemas.openxmlformats.org/spreadsheetml/2006/main" count="236" uniqueCount="38">
  <si>
    <t>Partic-</t>
  </si>
  <si>
    <t>Unemp-</t>
  </si>
  <si>
    <t>Employ</t>
  </si>
  <si>
    <t>Pop. 15</t>
  </si>
  <si>
    <t>Labour</t>
  </si>
  <si>
    <t>ipation</t>
  </si>
  <si>
    <t>loyment</t>
  </si>
  <si>
    <t>-ment</t>
  </si>
  <si>
    <t>&amp; Older</t>
  </si>
  <si>
    <t>Force</t>
  </si>
  <si>
    <t>Employed</t>
  </si>
  <si>
    <t>Unemployed</t>
  </si>
  <si>
    <t>All Persons</t>
  </si>
  <si>
    <t>Less than Grade 9</t>
  </si>
  <si>
    <t>Other Certificate or Diploma</t>
  </si>
  <si>
    <t>University Degree</t>
  </si>
  <si>
    <t>Not Stated</t>
  </si>
  <si>
    <t>High School, No Diploma</t>
  </si>
  <si>
    <t>High School Diploma</t>
  </si>
  <si>
    <t>Labour Force Activity, by Community Type and Highest Level of Schooling</t>
  </si>
  <si>
    <t>Yellowknife</t>
  </si>
  <si>
    <t>Fort Smith, Hay River, Inuvik</t>
  </si>
  <si>
    <t>Rest of the Communities</t>
  </si>
  <si>
    <t>Northwest Territories, Winter 2004</t>
  </si>
  <si>
    <t>Northwest Territories, Winter 1999</t>
  </si>
  <si>
    <t>Rate (%)</t>
  </si>
  <si>
    <t>Northwest Territories, Winter 2009</t>
  </si>
  <si>
    <t>Northwest Territories, Winter 2014</t>
  </si>
  <si>
    <t>Northwest Territories, Winter 2019</t>
  </si>
  <si>
    <t xml:space="preserve">Notes: </t>
  </si>
  <si>
    <t>1. Source: 2019 NWT Community Survey</t>
  </si>
  <si>
    <t>2. Yellowknife includes Ndilǫ</t>
  </si>
  <si>
    <t>2. Sum of categories may not always equal the total due to weighting.</t>
  </si>
  <si>
    <t>3. '-' zero or too small to be expressed.</t>
  </si>
  <si>
    <t>1. Source: 2014 NWT Community Survey</t>
  </si>
  <si>
    <t>1. Source: 2009 NWT Community Survey</t>
  </si>
  <si>
    <t>1. Source: 2004 NWT Community Survey</t>
  </si>
  <si>
    <t>1. Source: 1999 NWT Labour Force Survey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</si>
</sst>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[&gt;0.1]#,###;[&lt;-0.1]\-#,###;\-"/>
    <numFmt numFmtId="172" formatCode="[&gt;0.1]#,###.0;[&lt;-0.1]\-#,###.0;\-"/>
    <numFmt numFmtId="173" formatCode="0.0000000"/>
    <numFmt numFmtId="174" formatCode="[&gt;0.1]#,##0.0;[&lt;-0.1]\-#,##0.0;\-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61"/>
      <name val="Helv"/>
      <family val="0"/>
    </font>
    <font>
      <sz val="8"/>
      <name val="Arial"/>
      <family val="2"/>
    </font>
    <font>
      <sz val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4"/>
      <color indexed="3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9"/>
      <color indexed="30"/>
      <name val="Calibri"/>
      <family val="2"/>
    </font>
    <font>
      <b/>
      <sz val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4"/>
      <color rgb="FF0070C0"/>
      <name val="Calibri"/>
      <family val="2"/>
    </font>
    <font>
      <b/>
      <sz val="10"/>
      <color theme="1"/>
      <name val="Calibri"/>
      <family val="2"/>
    </font>
    <font>
      <i/>
      <sz val="9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fill"/>
    </xf>
    <xf numFmtId="170" fontId="25" fillId="0" borderId="0" xfId="42" applyNumberFormat="1" applyFont="1" applyAlignment="1">
      <alignment horizontal="fill"/>
    </xf>
    <xf numFmtId="2" fontId="26" fillId="0" borderId="10" xfId="0" applyNumberFormat="1" applyFont="1" applyBorder="1" applyAlignment="1">
      <alignment/>
    </xf>
    <xf numFmtId="2" fontId="26" fillId="0" borderId="10" xfId="42" applyNumberFormat="1" applyFont="1" applyBorder="1" applyAlignment="1">
      <alignment/>
    </xf>
    <xf numFmtId="2" fontId="26" fillId="0" borderId="10" xfId="42" applyNumberFormat="1" applyFont="1" applyBorder="1" applyAlignment="1">
      <alignment horizontal="right"/>
    </xf>
    <xf numFmtId="2" fontId="26" fillId="0" borderId="0" xfId="0" applyNumberFormat="1" applyFont="1" applyBorder="1" applyAlignment="1">
      <alignment/>
    </xf>
    <xf numFmtId="2" fontId="26" fillId="0" borderId="0" xfId="42" applyNumberFormat="1" applyFont="1" applyBorder="1" applyAlignment="1">
      <alignment horizontal="right"/>
    </xf>
    <xf numFmtId="2" fontId="26" fillId="0" borderId="0" xfId="42" applyNumberFormat="1" applyFont="1" applyBorder="1" applyAlignment="1" quotePrefix="1">
      <alignment horizontal="right"/>
    </xf>
    <xf numFmtId="2" fontId="26" fillId="0" borderId="11" xfId="0" applyNumberFormat="1" applyFont="1" applyBorder="1" applyAlignment="1">
      <alignment/>
    </xf>
    <xf numFmtId="2" fontId="26" fillId="0" borderId="11" xfId="42" applyNumberFormat="1" applyFont="1" applyBorder="1" applyAlignment="1">
      <alignment horizontal="right"/>
    </xf>
    <xf numFmtId="0" fontId="26" fillId="0" borderId="0" xfId="0" applyFont="1" applyAlignment="1">
      <alignment horizontal="fill"/>
    </xf>
    <xf numFmtId="171" fontId="26" fillId="0" borderId="0" xfId="42" applyNumberFormat="1" applyFont="1" applyAlignment="1">
      <alignment horizontal="fill"/>
    </xf>
    <xf numFmtId="172" fontId="26" fillId="0" borderId="0" xfId="42" applyNumberFormat="1" applyFont="1" applyAlignment="1">
      <alignment horizontal="fill"/>
    </xf>
    <xf numFmtId="0" fontId="26" fillId="0" borderId="0" xfId="0" applyFont="1" applyAlignment="1">
      <alignment/>
    </xf>
    <xf numFmtId="3" fontId="50" fillId="0" borderId="0" xfId="57" applyNumberFormat="1" applyFont="1">
      <alignment/>
      <protection/>
    </xf>
    <xf numFmtId="172" fontId="26" fillId="0" borderId="0" xfId="42" applyNumberFormat="1" applyFont="1" applyFill="1" applyAlignment="1">
      <alignment horizontal="right"/>
    </xf>
    <xf numFmtId="171" fontId="26" fillId="0" borderId="0" xfId="42" applyNumberFormat="1" applyFont="1" applyFill="1" applyAlignment="1">
      <alignment horizontal="right"/>
    </xf>
    <xf numFmtId="0" fontId="26" fillId="0" borderId="0" xfId="0" applyFont="1" applyAlignment="1">
      <alignment horizontal="left" indent="1"/>
    </xf>
    <xf numFmtId="0" fontId="50" fillId="0" borderId="0" xfId="57" applyFont="1">
      <alignment/>
      <protection/>
    </xf>
    <xf numFmtId="0" fontId="50" fillId="0" borderId="0" xfId="57" applyFont="1" applyFill="1">
      <alignment/>
      <protection/>
    </xf>
    <xf numFmtId="174" fontId="26" fillId="0" borderId="0" xfId="0" applyNumberFormat="1" applyFont="1" applyFill="1" applyAlignment="1">
      <alignment/>
    </xf>
    <xf numFmtId="0" fontId="26" fillId="0" borderId="11" xfId="0" applyFont="1" applyBorder="1" applyAlignment="1">
      <alignment horizontal="left" indent="1"/>
    </xf>
    <xf numFmtId="0" fontId="50" fillId="0" borderId="11" xfId="57" applyFont="1" applyBorder="1">
      <alignment/>
      <protection/>
    </xf>
    <xf numFmtId="172" fontId="26" fillId="0" borderId="11" xfId="42" applyNumberFormat="1" applyFont="1" applyFill="1" applyBorder="1" applyAlignment="1">
      <alignment horizontal="right"/>
    </xf>
    <xf numFmtId="171" fontId="25" fillId="0" borderId="0" xfId="0" applyNumberFormat="1" applyFont="1" applyAlignment="1">
      <alignment/>
    </xf>
    <xf numFmtId="0" fontId="51" fillId="0" borderId="0" xfId="0" applyFont="1" applyAlignment="1">
      <alignment/>
    </xf>
    <xf numFmtId="172" fontId="26" fillId="0" borderId="0" xfId="42" applyNumberFormat="1" applyFont="1" applyFill="1" applyAlignment="1">
      <alignment/>
    </xf>
    <xf numFmtId="172" fontId="26" fillId="0" borderId="0" xfId="0" applyNumberFormat="1" applyFont="1" applyFill="1" applyAlignment="1">
      <alignment/>
    </xf>
    <xf numFmtId="171" fontId="26" fillId="0" borderId="11" xfId="42" applyNumberFormat="1" applyFont="1" applyFill="1" applyBorder="1" applyAlignment="1">
      <alignment horizontal="right"/>
    </xf>
    <xf numFmtId="171" fontId="26" fillId="0" borderId="0" xfId="42" applyNumberFormat="1" applyFont="1" applyAlignment="1">
      <alignment horizontal="right"/>
    </xf>
    <xf numFmtId="172" fontId="26" fillId="0" borderId="0" xfId="42" applyNumberFormat="1" applyFont="1" applyAlignment="1">
      <alignment horizontal="right"/>
    </xf>
    <xf numFmtId="172" fontId="26" fillId="0" borderId="0" xfId="42" applyNumberFormat="1" applyFont="1" applyAlignment="1">
      <alignment/>
    </xf>
    <xf numFmtId="172" fontId="26" fillId="0" borderId="0" xfId="0" applyNumberFormat="1" applyFont="1" applyAlignment="1">
      <alignment/>
    </xf>
    <xf numFmtId="171" fontId="26" fillId="0" borderId="11" xfId="42" applyNumberFormat="1" applyFont="1" applyBorder="1" applyAlignment="1">
      <alignment horizontal="right"/>
    </xf>
    <xf numFmtId="172" fontId="26" fillId="0" borderId="11" xfId="42" applyNumberFormat="1" applyFont="1" applyBorder="1" applyAlignment="1">
      <alignment horizontal="right"/>
    </xf>
    <xf numFmtId="2" fontId="25" fillId="0" borderId="10" xfId="0" applyNumberFormat="1" applyFont="1" applyBorder="1" applyAlignment="1">
      <alignment/>
    </xf>
    <xf numFmtId="2" fontId="25" fillId="0" borderId="10" xfId="42" applyNumberFormat="1" applyFont="1" applyBorder="1" applyAlignment="1">
      <alignment/>
    </xf>
    <xf numFmtId="2" fontId="25" fillId="0" borderId="10" xfId="42" applyNumberFormat="1" applyFont="1" applyBorder="1" applyAlignment="1">
      <alignment horizontal="right"/>
    </xf>
    <xf numFmtId="2" fontId="25" fillId="0" borderId="0" xfId="0" applyNumberFormat="1" applyFont="1" applyBorder="1" applyAlignment="1">
      <alignment/>
    </xf>
    <xf numFmtId="2" fontId="25" fillId="0" borderId="0" xfId="42" applyNumberFormat="1" applyFont="1" applyBorder="1" applyAlignment="1">
      <alignment horizontal="right"/>
    </xf>
    <xf numFmtId="2" fontId="25" fillId="0" borderId="0" xfId="42" applyNumberFormat="1" applyFont="1" applyBorder="1" applyAlignment="1" quotePrefix="1">
      <alignment horizontal="right"/>
    </xf>
    <xf numFmtId="2" fontId="25" fillId="0" borderId="11" xfId="0" applyNumberFormat="1" applyFont="1" applyBorder="1" applyAlignment="1">
      <alignment/>
    </xf>
    <xf numFmtId="2" fontId="25" fillId="0" borderId="11" xfId="42" applyNumberFormat="1" applyFont="1" applyBorder="1" applyAlignment="1">
      <alignment horizontal="right"/>
    </xf>
    <xf numFmtId="171" fontId="25" fillId="0" borderId="0" xfId="42" applyNumberFormat="1" applyFont="1" applyAlignment="1">
      <alignment horizontal="fill"/>
    </xf>
    <xf numFmtId="172" fontId="25" fillId="0" borderId="0" xfId="42" applyNumberFormat="1" applyFont="1" applyAlignment="1">
      <alignment horizontal="fill"/>
    </xf>
    <xf numFmtId="170" fontId="26" fillId="0" borderId="0" xfId="42" applyNumberFormat="1" applyFont="1" applyAlignment="1">
      <alignment horizontal="right"/>
    </xf>
    <xf numFmtId="169" fontId="26" fillId="0" borderId="0" xfId="42" applyNumberFormat="1" applyFont="1" applyAlignment="1">
      <alignment horizontal="right"/>
    </xf>
    <xf numFmtId="169" fontId="26" fillId="0" borderId="0" xfId="42" applyNumberFormat="1" applyFont="1" applyAlignment="1">
      <alignment/>
    </xf>
    <xf numFmtId="170" fontId="26" fillId="0" borderId="11" xfId="42" applyNumberFormat="1" applyFont="1" applyBorder="1" applyAlignment="1">
      <alignment horizontal="right"/>
    </xf>
    <xf numFmtId="169" fontId="26" fillId="0" borderId="11" xfId="42" applyNumberFormat="1" applyFont="1" applyBorder="1" applyAlignment="1">
      <alignment horizontal="right"/>
    </xf>
    <xf numFmtId="0" fontId="51" fillId="0" borderId="0" xfId="0" applyFont="1" applyAlignment="1">
      <alignment/>
    </xf>
    <xf numFmtId="0" fontId="26" fillId="0" borderId="0" xfId="0" applyFont="1" applyAlignment="1">
      <alignment/>
    </xf>
    <xf numFmtId="3" fontId="26" fillId="0" borderId="0" xfId="42" applyNumberFormat="1" applyFont="1" applyFill="1" applyAlignment="1">
      <alignment horizontal="right"/>
    </xf>
    <xf numFmtId="3" fontId="50" fillId="0" borderId="11" xfId="57" applyNumberFormat="1" applyFont="1" applyBorder="1">
      <alignment/>
      <protection/>
    </xf>
    <xf numFmtId="0" fontId="29" fillId="0" borderId="0" xfId="0" applyFont="1" applyAlignment="1">
      <alignment/>
    </xf>
    <xf numFmtId="3" fontId="52" fillId="0" borderId="0" xfId="57" applyNumberFormat="1" applyFont="1">
      <alignment/>
      <protection/>
    </xf>
    <xf numFmtId="172" fontId="29" fillId="0" borderId="0" xfId="42" applyNumberFormat="1" applyFont="1" applyFill="1" applyAlignment="1">
      <alignment horizontal="right"/>
    </xf>
    <xf numFmtId="3" fontId="50" fillId="0" borderId="0" xfId="57" applyNumberFormat="1" applyFont="1" applyAlignment="1">
      <alignment horizontal="right"/>
      <protection/>
    </xf>
    <xf numFmtId="0" fontId="29" fillId="0" borderId="0" xfId="0" applyFont="1" applyAlignment="1">
      <alignment horizontal="left" indent="1"/>
    </xf>
    <xf numFmtId="0" fontId="26" fillId="0" borderId="0" xfId="0" applyFont="1" applyAlignment="1">
      <alignment horizontal="left" indent="2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 indent="1"/>
    </xf>
    <xf numFmtId="0" fontId="51" fillId="0" borderId="0" xfId="0" applyFont="1" applyAlignment="1">
      <alignment/>
    </xf>
    <xf numFmtId="0" fontId="26" fillId="0" borderId="11" xfId="0" applyFont="1" applyBorder="1" applyAlignment="1">
      <alignment/>
    </xf>
    <xf numFmtId="0" fontId="50" fillId="0" borderId="0" xfId="57" applyFont="1" applyBorder="1">
      <alignment/>
      <protection/>
    </xf>
    <xf numFmtId="172" fontId="26" fillId="0" borderId="0" xfId="42" applyNumberFormat="1" applyFont="1" applyFill="1" applyBorder="1" applyAlignment="1">
      <alignment horizontal="right"/>
    </xf>
    <xf numFmtId="0" fontId="52" fillId="0" borderId="0" xfId="57" applyFont="1">
      <alignment/>
      <protection/>
    </xf>
    <xf numFmtId="0" fontId="32" fillId="0" borderId="0" xfId="0" applyFont="1" applyAlignment="1">
      <alignment/>
    </xf>
    <xf numFmtId="0" fontId="26" fillId="0" borderId="0" xfId="0" applyFont="1" applyBorder="1" applyAlignment="1">
      <alignment horizontal="left" indent="2"/>
    </xf>
    <xf numFmtId="171" fontId="26" fillId="0" borderId="0" xfId="42" applyNumberFormat="1" applyFont="1" applyFill="1" applyBorder="1" applyAlignment="1">
      <alignment horizontal="right"/>
    </xf>
    <xf numFmtId="171" fontId="29" fillId="0" borderId="0" xfId="42" applyNumberFormat="1" applyFont="1" applyFill="1" applyAlignment="1">
      <alignment horizontal="right"/>
    </xf>
    <xf numFmtId="171" fontId="26" fillId="0" borderId="0" xfId="42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172" fontId="26" fillId="0" borderId="0" xfId="42" applyNumberFormat="1" applyFont="1" applyBorder="1" applyAlignment="1">
      <alignment horizontal="right"/>
    </xf>
    <xf numFmtId="171" fontId="29" fillId="0" borderId="0" xfId="42" applyNumberFormat="1" applyFont="1" applyAlignment="1">
      <alignment horizontal="right"/>
    </xf>
    <xf numFmtId="172" fontId="29" fillId="0" borderId="0" xfId="42" applyNumberFormat="1" applyFont="1" applyAlignment="1">
      <alignment horizontal="right"/>
    </xf>
    <xf numFmtId="170" fontId="26" fillId="0" borderId="0" xfId="42" applyNumberFormat="1" applyFont="1" applyBorder="1" applyAlignment="1">
      <alignment horizontal="right"/>
    </xf>
    <xf numFmtId="169" fontId="26" fillId="0" borderId="0" xfId="42" applyNumberFormat="1" applyFont="1" applyBorder="1" applyAlignment="1">
      <alignment horizontal="right"/>
    </xf>
    <xf numFmtId="170" fontId="29" fillId="0" borderId="0" xfId="42" applyNumberFormat="1" applyFont="1" applyAlignment="1">
      <alignment horizontal="right"/>
    </xf>
    <xf numFmtId="169" fontId="29" fillId="0" borderId="0" xfId="42" applyNumberFormat="1" applyFont="1" applyAlignment="1">
      <alignment horizontal="right"/>
    </xf>
    <xf numFmtId="0" fontId="29" fillId="0" borderId="0" xfId="0" applyFont="1" applyAlignment="1">
      <alignment horizontal="left"/>
    </xf>
    <xf numFmtId="0" fontId="26" fillId="0" borderId="0" xfId="0" applyFont="1" applyAlignment="1">
      <alignment horizontal="left" indent="1"/>
    </xf>
    <xf numFmtId="0" fontId="26" fillId="0" borderId="0" xfId="0" applyFont="1" applyAlignment="1">
      <alignment horizontal="left" indent="2"/>
    </xf>
    <xf numFmtId="0" fontId="26" fillId="0" borderId="0" xfId="0" applyFont="1" applyBorder="1" applyAlignment="1">
      <alignment horizontal="left" indent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32.7109375" style="1" customWidth="1"/>
    <col min="2" max="8" width="13.8515625" style="1" customWidth="1"/>
    <col min="9" max="16384" width="9.28125" style="1" customWidth="1"/>
  </cols>
  <sheetData>
    <row r="1" spans="1:7" ht="18.75">
      <c r="A1" s="65" t="s">
        <v>19</v>
      </c>
      <c r="B1" s="65"/>
      <c r="C1" s="65"/>
      <c r="D1" s="65"/>
      <c r="E1" s="65"/>
      <c r="F1" s="65"/>
      <c r="G1" s="53"/>
    </row>
    <row r="2" spans="1:8" ht="18.75">
      <c r="A2" s="53" t="s">
        <v>28</v>
      </c>
      <c r="B2" s="53"/>
      <c r="C2" s="53"/>
      <c r="D2" s="53"/>
      <c r="E2" s="53"/>
      <c r="F2" s="53"/>
      <c r="G2" s="53"/>
      <c r="H2" s="2"/>
    </row>
    <row r="4" spans="1:8" ht="12.75" thickBot="1">
      <c r="A4" s="3"/>
      <c r="B4" s="4"/>
      <c r="C4" s="4"/>
      <c r="D4" s="4"/>
      <c r="E4" s="4"/>
      <c r="F4" s="4"/>
      <c r="G4" s="4"/>
      <c r="H4" s="4"/>
    </row>
    <row r="5" spans="1:8" ht="13.5" customHeight="1">
      <c r="A5" s="5"/>
      <c r="B5" s="6"/>
      <c r="C5" s="6"/>
      <c r="D5" s="6"/>
      <c r="E5" s="6"/>
      <c r="F5" s="7" t="s">
        <v>0</v>
      </c>
      <c r="G5" s="7" t="s">
        <v>1</v>
      </c>
      <c r="H5" s="7" t="s">
        <v>2</v>
      </c>
    </row>
    <row r="6" spans="1:8" ht="13.5" customHeight="1">
      <c r="A6" s="8"/>
      <c r="B6" s="9" t="s">
        <v>3</v>
      </c>
      <c r="C6" s="9" t="s">
        <v>4</v>
      </c>
      <c r="D6" s="9"/>
      <c r="E6" s="9"/>
      <c r="F6" s="9" t="s">
        <v>5</v>
      </c>
      <c r="G6" s="9" t="s">
        <v>6</v>
      </c>
      <c r="H6" s="10" t="s">
        <v>7</v>
      </c>
    </row>
    <row r="7" spans="1:8" ht="13.5" customHeight="1" thickBot="1">
      <c r="A7" s="11"/>
      <c r="B7" s="12" t="s">
        <v>8</v>
      </c>
      <c r="C7" s="12" t="s">
        <v>9</v>
      </c>
      <c r="D7" s="12" t="s">
        <v>10</v>
      </c>
      <c r="E7" s="12" t="s">
        <v>11</v>
      </c>
      <c r="F7" s="12" t="s">
        <v>25</v>
      </c>
      <c r="G7" s="12" t="s">
        <v>25</v>
      </c>
      <c r="H7" s="12" t="s">
        <v>25</v>
      </c>
    </row>
    <row r="8" spans="1:8" ht="13.5" customHeight="1">
      <c r="A8" s="13"/>
      <c r="B8" s="14"/>
      <c r="C8" s="14"/>
      <c r="D8" s="14"/>
      <c r="E8" s="14"/>
      <c r="F8" s="15"/>
      <c r="G8" s="15"/>
      <c r="H8" s="15"/>
    </row>
    <row r="9" spans="1:8" ht="13.5" customHeight="1">
      <c r="A9" s="57" t="s">
        <v>12</v>
      </c>
      <c r="B9" s="58">
        <v>35045.606481906936</v>
      </c>
      <c r="C9" s="58">
        <v>25784.667662012107</v>
      </c>
      <c r="D9" s="58">
        <v>23034.37061867586</v>
      </c>
      <c r="E9" s="58">
        <v>2750.2970433362475</v>
      </c>
      <c r="F9" s="59">
        <f>C9/B9*100</f>
        <v>73.57460820466613</v>
      </c>
      <c r="G9" s="59">
        <f>E9/C9*100</f>
        <v>10.666404854960337</v>
      </c>
      <c r="H9" s="59">
        <f>D9/B9*100</f>
        <v>65.72684262310558</v>
      </c>
    </row>
    <row r="10" spans="1:8" ht="13.5" customHeight="1">
      <c r="A10" s="54"/>
      <c r="B10" s="55"/>
      <c r="C10" s="55"/>
      <c r="D10" s="55"/>
      <c r="E10" s="55"/>
      <c r="F10" s="18"/>
      <c r="G10" s="18"/>
      <c r="H10" s="18"/>
    </row>
    <row r="11" spans="1:8" ht="13.5" customHeight="1">
      <c r="A11" s="20" t="s">
        <v>13</v>
      </c>
      <c r="B11" s="17">
        <v>2871.6847057747304</v>
      </c>
      <c r="C11" s="17">
        <v>1156.230925073789</v>
      </c>
      <c r="D11" s="17">
        <v>733.5722565795326</v>
      </c>
      <c r="E11" s="17">
        <v>422.65866849425635</v>
      </c>
      <c r="F11" s="18">
        <f aca="true" t="shared" si="0" ref="F11:F39">C11/B11*100</f>
        <v>40.263157119885065</v>
      </c>
      <c r="G11" s="18">
        <f aca="true" t="shared" si="1" ref="G11:G39">E11/C11*100</f>
        <v>36.55486627528864</v>
      </c>
      <c r="H11" s="18">
        <f aca="true" t="shared" si="2" ref="H11:H39">D11/B11*100</f>
        <v>25.54501387650172</v>
      </c>
    </row>
    <row r="12" spans="1:8" ht="13.5" customHeight="1">
      <c r="A12" s="20" t="s">
        <v>17</v>
      </c>
      <c r="B12" s="17">
        <v>6856.595078654123</v>
      </c>
      <c r="C12" s="17">
        <v>3843.0321567449414</v>
      </c>
      <c r="D12" s="17">
        <v>2915.90592206691</v>
      </c>
      <c r="E12" s="17">
        <v>927.1262346780313</v>
      </c>
      <c r="F12" s="18">
        <f t="shared" si="0"/>
        <v>56.04869636693331</v>
      </c>
      <c r="G12" s="18">
        <f t="shared" si="1"/>
        <v>24.124862787078776</v>
      </c>
      <c r="H12" s="18">
        <f t="shared" si="2"/>
        <v>42.527025274464236</v>
      </c>
    </row>
    <row r="13" spans="1:8" ht="13.5" customHeight="1">
      <c r="A13" s="20" t="s">
        <v>18</v>
      </c>
      <c r="B13" s="17">
        <v>7891.677249100159</v>
      </c>
      <c r="C13" s="17">
        <v>5899.585105156707</v>
      </c>
      <c r="D13" s="17">
        <v>5295.134132319578</v>
      </c>
      <c r="E13" s="17">
        <v>604.4509728371282</v>
      </c>
      <c r="F13" s="18">
        <f t="shared" si="0"/>
        <v>74.75704997729603</v>
      </c>
      <c r="G13" s="18">
        <f t="shared" si="1"/>
        <v>10.245652229150656</v>
      </c>
      <c r="H13" s="18">
        <f t="shared" si="2"/>
        <v>67.09770261984993</v>
      </c>
    </row>
    <row r="14" spans="1:8" ht="13.5" customHeight="1">
      <c r="A14" s="20" t="s">
        <v>14</v>
      </c>
      <c r="B14" s="17">
        <v>10093.695888964534</v>
      </c>
      <c r="C14" s="17">
        <v>8354.717138711821</v>
      </c>
      <c r="D14" s="17">
        <v>7708.038263025218</v>
      </c>
      <c r="E14" s="17">
        <v>646.6788756866035</v>
      </c>
      <c r="F14" s="18">
        <f t="shared" si="0"/>
        <v>82.77163519307192</v>
      </c>
      <c r="G14" s="18">
        <f t="shared" si="1"/>
        <v>7.7402844997611995</v>
      </c>
      <c r="H14" s="18">
        <f t="shared" si="2"/>
        <v>76.36487514402369</v>
      </c>
    </row>
    <row r="15" spans="1:8" ht="13.5" customHeight="1">
      <c r="A15" s="20" t="s">
        <v>15</v>
      </c>
      <c r="B15" s="17">
        <v>7331.95355941331</v>
      </c>
      <c r="C15" s="17">
        <v>6531.102336325054</v>
      </c>
      <c r="D15" s="17">
        <v>6381.720044684831</v>
      </c>
      <c r="E15" s="17">
        <v>149.38229164022346</v>
      </c>
      <c r="F15" s="18">
        <f t="shared" si="0"/>
        <v>89.07724637644407</v>
      </c>
      <c r="G15" s="18">
        <f t="shared" si="1"/>
        <v>2.2872446938915747</v>
      </c>
      <c r="H15" s="18">
        <f t="shared" si="2"/>
        <v>87.03983178523413</v>
      </c>
    </row>
    <row r="16" spans="1:8" ht="13.5" customHeight="1">
      <c r="A16" s="54"/>
      <c r="B16" s="55"/>
      <c r="C16" s="55"/>
      <c r="D16" s="55"/>
      <c r="E16" s="55"/>
      <c r="F16" s="18"/>
      <c r="G16" s="18"/>
      <c r="H16" s="18"/>
    </row>
    <row r="17" spans="1:8" ht="13.5" customHeight="1">
      <c r="A17" s="61" t="s">
        <v>20</v>
      </c>
      <c r="B17" s="58">
        <v>16561.380000000507</v>
      </c>
      <c r="C17" s="58">
        <v>13073.330878564555</v>
      </c>
      <c r="D17" s="58">
        <v>12463.53757597751</v>
      </c>
      <c r="E17" s="58">
        <v>609.793302587044</v>
      </c>
      <c r="F17" s="59">
        <f t="shared" si="0"/>
        <v>78.93865655255875</v>
      </c>
      <c r="G17" s="59">
        <f t="shared" si="1"/>
        <v>4.664406555997755</v>
      </c>
      <c r="H17" s="59">
        <f t="shared" si="2"/>
        <v>75.25663668110465</v>
      </c>
    </row>
    <row r="18" spans="1:8" ht="13.5" customHeight="1">
      <c r="A18" s="20"/>
      <c r="B18" s="55"/>
      <c r="C18" s="55"/>
      <c r="D18" s="55"/>
      <c r="E18" s="55"/>
      <c r="F18" s="18"/>
      <c r="G18" s="18"/>
      <c r="H18" s="18"/>
    </row>
    <row r="19" spans="1:8" ht="13.5" customHeight="1">
      <c r="A19" s="62" t="s">
        <v>13</v>
      </c>
      <c r="B19" s="17">
        <v>606.8995604945557</v>
      </c>
      <c r="C19" s="17">
        <v>306.20093860832026</v>
      </c>
      <c r="D19" s="17">
        <v>260.93219832053035</v>
      </c>
      <c r="E19" s="60">
        <v>45.26874028778988</v>
      </c>
      <c r="F19" s="18">
        <f t="shared" si="0"/>
        <v>50.453313618945536</v>
      </c>
      <c r="G19" s="18">
        <f t="shared" si="1"/>
        <v>14.783997885027977</v>
      </c>
      <c r="H19" s="18">
        <f t="shared" si="2"/>
        <v>42.99429680059409</v>
      </c>
    </row>
    <row r="20" spans="1:8" ht="13.5" customHeight="1">
      <c r="A20" s="62" t="s">
        <v>17</v>
      </c>
      <c r="B20" s="17">
        <v>2021.3284855304619</v>
      </c>
      <c r="C20" s="17">
        <v>1023.2474817058172</v>
      </c>
      <c r="D20" s="17">
        <v>912.0239513069654</v>
      </c>
      <c r="E20" s="17">
        <v>111.22353039885184</v>
      </c>
      <c r="F20" s="18">
        <f t="shared" si="0"/>
        <v>50.62252320840786</v>
      </c>
      <c r="G20" s="18">
        <f t="shared" si="1"/>
        <v>10.869660799304905</v>
      </c>
      <c r="H20" s="18">
        <f t="shared" si="2"/>
        <v>45.120026647604526</v>
      </c>
    </row>
    <row r="21" spans="1:8" ht="13.5" customHeight="1">
      <c r="A21" s="62" t="s">
        <v>18</v>
      </c>
      <c r="B21" s="17">
        <v>4253.291674949824</v>
      </c>
      <c r="C21" s="17">
        <v>3231.9665381023783</v>
      </c>
      <c r="D21" s="17">
        <v>3088.4221353260955</v>
      </c>
      <c r="E21" s="17">
        <v>143.54440277628274</v>
      </c>
      <c r="F21" s="18">
        <f t="shared" si="0"/>
        <v>75.98741833618796</v>
      </c>
      <c r="G21" s="18">
        <f t="shared" si="1"/>
        <v>4.441395078940502</v>
      </c>
      <c r="H21" s="18">
        <f t="shared" si="2"/>
        <v>72.61251687759056</v>
      </c>
    </row>
    <row r="22" spans="1:8" ht="13.5" customHeight="1">
      <c r="A22" s="62" t="s">
        <v>14</v>
      </c>
      <c r="B22" s="17">
        <v>4917.488263903911</v>
      </c>
      <c r="C22" s="17">
        <v>4235.947840860138</v>
      </c>
      <c r="D22" s="17">
        <v>4004.322462058759</v>
      </c>
      <c r="E22" s="17">
        <v>231.625378801379</v>
      </c>
      <c r="F22" s="18">
        <f t="shared" si="0"/>
        <v>86.14047687624354</v>
      </c>
      <c r="G22" s="18">
        <f t="shared" si="1"/>
        <v>5.468088548378959</v>
      </c>
      <c r="H22" s="18">
        <f t="shared" si="2"/>
        <v>81.43023932465464</v>
      </c>
    </row>
    <row r="23" spans="1:8" ht="13.5" customHeight="1">
      <c r="A23" s="62" t="s">
        <v>15</v>
      </c>
      <c r="B23" s="17">
        <v>4762.372015121783</v>
      </c>
      <c r="C23" s="17">
        <v>4275.968079287905</v>
      </c>
      <c r="D23" s="17">
        <v>4197.836828965165</v>
      </c>
      <c r="E23" s="60">
        <v>78.13125032274033</v>
      </c>
      <c r="F23" s="18">
        <f t="shared" si="0"/>
        <v>89.78651952662628</v>
      </c>
      <c r="G23" s="18">
        <f t="shared" si="1"/>
        <v>1.8272178106566186</v>
      </c>
      <c r="H23" s="18">
        <f t="shared" si="2"/>
        <v>88.1459242502671</v>
      </c>
    </row>
    <row r="24" spans="1:8" ht="13.5" customHeight="1">
      <c r="A24" s="20"/>
      <c r="B24" s="55"/>
      <c r="C24" s="55"/>
      <c r="D24" s="55"/>
      <c r="E24" s="55"/>
      <c r="F24" s="18"/>
      <c r="G24" s="18"/>
      <c r="H24" s="18"/>
    </row>
    <row r="25" spans="1:8" ht="13.5" customHeight="1">
      <c r="A25" s="61" t="s">
        <v>21</v>
      </c>
      <c r="B25" s="58">
        <v>8073.000000000024</v>
      </c>
      <c r="C25" s="58">
        <v>6017.416436312419</v>
      </c>
      <c r="D25" s="58">
        <v>5498.50819362588</v>
      </c>
      <c r="E25" s="58">
        <v>518.9082426865386</v>
      </c>
      <c r="F25" s="59">
        <f t="shared" si="0"/>
        <v>74.53755030735044</v>
      </c>
      <c r="G25" s="59">
        <f t="shared" si="1"/>
        <v>8.623439115085327</v>
      </c>
      <c r="H25" s="59">
        <f t="shared" si="2"/>
        <v>68.10985003871998</v>
      </c>
    </row>
    <row r="26" spans="1:8" ht="13.5" customHeight="1">
      <c r="A26" s="20"/>
      <c r="B26" s="55"/>
      <c r="C26" s="55"/>
      <c r="D26" s="55"/>
      <c r="E26" s="55"/>
      <c r="F26" s="18"/>
      <c r="G26" s="18"/>
      <c r="H26" s="18"/>
    </row>
    <row r="27" spans="1:8" ht="13.5" customHeight="1">
      <c r="A27" s="62" t="s">
        <v>13</v>
      </c>
      <c r="B27" s="17">
        <v>386.8218334014247</v>
      </c>
      <c r="C27" s="17">
        <v>114.3314561756105</v>
      </c>
      <c r="D27" s="17">
        <v>80.8337789802215</v>
      </c>
      <c r="E27" s="17">
        <v>33.497677195389</v>
      </c>
      <c r="F27" s="18">
        <f t="shared" si="0"/>
        <v>29.55661917277635</v>
      </c>
      <c r="G27" s="18">
        <f t="shared" si="1"/>
        <v>29.298740972858194</v>
      </c>
      <c r="H27" s="18">
        <f t="shared" si="2"/>
        <v>20.896901881010464</v>
      </c>
    </row>
    <row r="28" spans="1:8" ht="13.5" customHeight="1">
      <c r="A28" s="62" t="s">
        <v>17</v>
      </c>
      <c r="B28" s="17">
        <v>1559.7713585819931</v>
      </c>
      <c r="C28" s="17">
        <v>1027.8877080154944</v>
      </c>
      <c r="D28" s="17">
        <v>833.4869466029866</v>
      </c>
      <c r="E28" s="17">
        <v>194.4007614125078</v>
      </c>
      <c r="F28" s="18">
        <f t="shared" si="0"/>
        <v>65.89989631236462</v>
      </c>
      <c r="G28" s="18">
        <f t="shared" si="1"/>
        <v>18.912645797451</v>
      </c>
      <c r="H28" s="18">
        <f t="shared" si="2"/>
        <v>53.43648234191962</v>
      </c>
    </row>
    <row r="29" spans="1:8" ht="13.5" customHeight="1">
      <c r="A29" s="62" t="s">
        <v>18</v>
      </c>
      <c r="B29" s="17">
        <v>1770.0845075963762</v>
      </c>
      <c r="C29" s="17">
        <v>1307.9704013645646</v>
      </c>
      <c r="D29" s="17">
        <v>1184.2251501584271</v>
      </c>
      <c r="E29" s="17">
        <v>123.74525120613757</v>
      </c>
      <c r="F29" s="18">
        <f t="shared" si="0"/>
        <v>73.89310486315011</v>
      </c>
      <c r="G29" s="18">
        <f t="shared" si="1"/>
        <v>9.460860205784321</v>
      </c>
      <c r="H29" s="18">
        <f t="shared" si="2"/>
        <v>66.90218151033388</v>
      </c>
    </row>
    <row r="30" spans="1:8" ht="13.5" customHeight="1">
      <c r="A30" s="62" t="s">
        <v>14</v>
      </c>
      <c r="B30" s="17">
        <v>2801.854094446546</v>
      </c>
      <c r="C30" s="17">
        <v>2220.6633328005155</v>
      </c>
      <c r="D30" s="17">
        <v>2084.5780594467287</v>
      </c>
      <c r="E30" s="17">
        <v>136.085273353787</v>
      </c>
      <c r="F30" s="18">
        <f t="shared" si="0"/>
        <v>79.25692266424623</v>
      </c>
      <c r="G30" s="18">
        <f t="shared" si="1"/>
        <v>6.1281361899269795</v>
      </c>
      <c r="H30" s="18">
        <f t="shared" si="2"/>
        <v>74.39995050343613</v>
      </c>
    </row>
    <row r="31" spans="1:8" ht="13.5" customHeight="1">
      <c r="A31" s="62" t="s">
        <v>15</v>
      </c>
      <c r="B31" s="17">
        <v>1554.468205973654</v>
      </c>
      <c r="C31" s="17">
        <v>1346.563537956199</v>
      </c>
      <c r="D31" s="17">
        <v>1315.3842584374815</v>
      </c>
      <c r="E31" s="17">
        <v>31.17927951871745</v>
      </c>
      <c r="F31" s="18">
        <f t="shared" si="0"/>
        <v>86.62535089373333</v>
      </c>
      <c r="G31" s="18">
        <f t="shared" si="1"/>
        <v>2.3154703539679278</v>
      </c>
      <c r="H31" s="18">
        <f t="shared" si="2"/>
        <v>84.61956657476823</v>
      </c>
    </row>
    <row r="32" spans="1:8" ht="13.5" customHeight="1">
      <c r="A32" s="20"/>
      <c r="B32" s="55"/>
      <c r="C32" s="55"/>
      <c r="D32" s="55"/>
      <c r="E32" s="55"/>
      <c r="F32" s="18"/>
      <c r="G32" s="18"/>
      <c r="H32" s="18"/>
    </row>
    <row r="33" spans="1:8" ht="13.5" customHeight="1">
      <c r="A33" s="61" t="s">
        <v>22</v>
      </c>
      <c r="B33" s="58">
        <v>10411.226481906391</v>
      </c>
      <c r="C33" s="58">
        <v>6693.920347135456</v>
      </c>
      <c r="D33" s="58">
        <v>5072.324849072792</v>
      </c>
      <c r="E33" s="58">
        <v>1621.5954980626643</v>
      </c>
      <c r="F33" s="59">
        <f t="shared" si="0"/>
        <v>64.29521400546592</v>
      </c>
      <c r="G33" s="59">
        <f t="shared" si="1"/>
        <v>24.224899819081315</v>
      </c>
      <c r="H33" s="59">
        <f t="shared" si="2"/>
        <v>48.71976282417788</v>
      </c>
    </row>
    <row r="34" spans="1:8" ht="13.5" customHeight="1">
      <c r="A34" s="20"/>
      <c r="B34" s="55"/>
      <c r="C34" s="55"/>
      <c r="D34" s="55"/>
      <c r="E34" s="55"/>
      <c r="F34" s="18"/>
      <c r="G34" s="18"/>
      <c r="H34" s="18"/>
    </row>
    <row r="35" spans="1:8" ht="13.5" customHeight="1">
      <c r="A35" s="62" t="s">
        <v>13</v>
      </c>
      <c r="B35" s="17">
        <v>1877.9633118787538</v>
      </c>
      <c r="C35" s="17">
        <v>735.6985302898581</v>
      </c>
      <c r="D35" s="17">
        <v>391.80627927878066</v>
      </c>
      <c r="E35" s="17">
        <v>343.89225101107746</v>
      </c>
      <c r="F35" s="18">
        <f t="shared" si="0"/>
        <v>39.175340947094966</v>
      </c>
      <c r="G35" s="18">
        <f t="shared" si="1"/>
        <v>46.743637081290245</v>
      </c>
      <c r="H35" s="18">
        <f t="shared" si="2"/>
        <v>20.8633617494268</v>
      </c>
    </row>
    <row r="36" spans="1:8" ht="13.5" customHeight="1">
      <c r="A36" s="62" t="s">
        <v>17</v>
      </c>
      <c r="B36" s="17">
        <v>3275.495234541692</v>
      </c>
      <c r="C36" s="17">
        <v>1791.896967023628</v>
      </c>
      <c r="D36" s="17">
        <v>1170.3950241569555</v>
      </c>
      <c r="E36" s="17">
        <v>621.5019428666725</v>
      </c>
      <c r="F36" s="18">
        <f t="shared" si="0"/>
        <v>54.70613872757934</v>
      </c>
      <c r="G36" s="18">
        <f t="shared" si="1"/>
        <v>34.684022257094284</v>
      </c>
      <c r="H36" s="18">
        <f t="shared" si="2"/>
        <v>35.73184939530884</v>
      </c>
    </row>
    <row r="37" spans="1:8" ht="13.5" customHeight="1">
      <c r="A37" s="62" t="s">
        <v>18</v>
      </c>
      <c r="B37" s="17">
        <v>1868.3010665539696</v>
      </c>
      <c r="C37" s="17">
        <v>1359.64816568978</v>
      </c>
      <c r="D37" s="17">
        <v>1022.4868468350719</v>
      </c>
      <c r="E37" s="17">
        <v>337.161318854708</v>
      </c>
      <c r="F37" s="18">
        <f t="shared" si="0"/>
        <v>72.77457525609692</v>
      </c>
      <c r="G37" s="18">
        <f t="shared" si="1"/>
        <v>24.797688649376326</v>
      </c>
      <c r="H37" s="18">
        <f t="shared" si="2"/>
        <v>54.728162668183934</v>
      </c>
    </row>
    <row r="38" spans="1:8" ht="13.5" customHeight="1">
      <c r="A38" s="62" t="s">
        <v>14</v>
      </c>
      <c r="B38" s="17">
        <v>2374.3535306140593</v>
      </c>
      <c r="C38" s="17">
        <v>1898.1059650511845</v>
      </c>
      <c r="D38" s="17">
        <v>1619.1377415197474</v>
      </c>
      <c r="E38" s="17">
        <v>278.9682235314372</v>
      </c>
      <c r="F38" s="18">
        <f t="shared" si="0"/>
        <v>79.94201118652676</v>
      </c>
      <c r="G38" s="18">
        <f t="shared" si="1"/>
        <v>14.697189127895424</v>
      </c>
      <c r="H38" s="18">
        <f t="shared" si="2"/>
        <v>68.19278260979961</v>
      </c>
    </row>
    <row r="39" spans="1:8" ht="13.5" customHeight="1">
      <c r="A39" s="62" t="s">
        <v>15</v>
      </c>
      <c r="B39" s="17">
        <v>1015.1133383178905</v>
      </c>
      <c r="C39" s="17">
        <v>908.5707190809788</v>
      </c>
      <c r="D39" s="17">
        <v>868.4989572822132</v>
      </c>
      <c r="E39" s="17">
        <v>40.071761798765685</v>
      </c>
      <c r="F39" s="18">
        <f t="shared" si="0"/>
        <v>89.50436220122378</v>
      </c>
      <c r="G39" s="18">
        <f t="shared" si="1"/>
        <v>4.41041747848735</v>
      </c>
      <c r="H39" s="18">
        <f t="shared" si="2"/>
        <v>85.55684616669238</v>
      </c>
    </row>
    <row r="40" spans="1:8" ht="13.5" customHeight="1" thickBot="1">
      <c r="A40" s="24"/>
      <c r="B40" s="56"/>
      <c r="C40" s="56"/>
      <c r="D40" s="56"/>
      <c r="E40" s="56"/>
      <c r="F40" s="26"/>
      <c r="G40" s="26"/>
      <c r="H40" s="26"/>
    </row>
    <row r="41" spans="1:7" ht="12">
      <c r="A41" s="63" t="s">
        <v>29</v>
      </c>
      <c r="B41" s="27"/>
      <c r="C41" s="27"/>
      <c r="D41" s="27"/>
      <c r="E41" s="27"/>
      <c r="F41" s="27"/>
      <c r="G41" s="27"/>
    </row>
    <row r="42" ht="12">
      <c r="A42" s="64" t="s">
        <v>30</v>
      </c>
    </row>
    <row r="43" ht="12">
      <c r="A43" s="64" t="s">
        <v>31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2.7109375" style="1" customWidth="1"/>
    <col min="2" max="8" width="13.8515625" style="1" customWidth="1"/>
    <col min="9" max="16384" width="9.28125" style="1" customWidth="1"/>
  </cols>
  <sheetData>
    <row r="1" spans="1:7" ht="18.75">
      <c r="A1" s="65" t="s">
        <v>19</v>
      </c>
      <c r="B1" s="65"/>
      <c r="C1" s="65"/>
      <c r="D1" s="65"/>
      <c r="E1" s="65"/>
      <c r="F1" s="65"/>
      <c r="G1" s="28"/>
    </row>
    <row r="2" spans="1:8" ht="18.75">
      <c r="A2" s="28" t="s">
        <v>27</v>
      </c>
      <c r="B2" s="28"/>
      <c r="C2" s="28"/>
      <c r="D2" s="28"/>
      <c r="E2" s="28"/>
      <c r="F2" s="28"/>
      <c r="G2" s="28"/>
      <c r="H2" s="2"/>
    </row>
    <row r="4" spans="1:8" ht="12.75" thickBot="1">
      <c r="A4" s="3"/>
      <c r="B4" s="4"/>
      <c r="C4" s="4"/>
      <c r="D4" s="4"/>
      <c r="E4" s="4"/>
      <c r="F4" s="4"/>
      <c r="G4" s="4"/>
      <c r="H4" s="4"/>
    </row>
    <row r="5" spans="1:8" ht="13.5" customHeight="1">
      <c r="A5" s="5"/>
      <c r="B5" s="6"/>
      <c r="C5" s="6"/>
      <c r="D5" s="6"/>
      <c r="E5" s="6"/>
      <c r="F5" s="7" t="s">
        <v>0</v>
      </c>
      <c r="G5" s="7" t="s">
        <v>1</v>
      </c>
      <c r="H5" s="7" t="s">
        <v>2</v>
      </c>
    </row>
    <row r="6" spans="1:8" ht="13.5" customHeight="1">
      <c r="A6" s="8"/>
      <c r="B6" s="9" t="s">
        <v>3</v>
      </c>
      <c r="C6" s="9" t="s">
        <v>4</v>
      </c>
      <c r="D6" s="9"/>
      <c r="E6" s="9"/>
      <c r="F6" s="9" t="s">
        <v>5</v>
      </c>
      <c r="G6" s="9" t="s">
        <v>6</v>
      </c>
      <c r="H6" s="10" t="s">
        <v>7</v>
      </c>
    </row>
    <row r="7" spans="1:8" ht="13.5" customHeight="1" thickBot="1">
      <c r="A7" s="11"/>
      <c r="B7" s="12" t="s">
        <v>8</v>
      </c>
      <c r="C7" s="12" t="s">
        <v>9</v>
      </c>
      <c r="D7" s="12" t="s">
        <v>10</v>
      </c>
      <c r="E7" s="12" t="s">
        <v>11</v>
      </c>
      <c r="F7" s="12" t="s">
        <v>25</v>
      </c>
      <c r="G7" s="12" t="s">
        <v>25</v>
      </c>
      <c r="H7" s="12" t="s">
        <v>25</v>
      </c>
    </row>
    <row r="8" spans="1:8" ht="13.5" customHeight="1">
      <c r="A8" s="13"/>
      <c r="B8" s="14"/>
      <c r="C8" s="14"/>
      <c r="D8" s="14"/>
      <c r="E8" s="14"/>
      <c r="F8" s="15"/>
      <c r="G8" s="15"/>
      <c r="H8" s="15"/>
    </row>
    <row r="9" spans="1:8" ht="13.5" customHeight="1">
      <c r="A9" s="16" t="s">
        <v>12</v>
      </c>
      <c r="B9" s="17">
        <v>34087</v>
      </c>
      <c r="C9" s="17">
        <v>25014</v>
      </c>
      <c r="D9" s="17">
        <v>22353</v>
      </c>
      <c r="E9" s="17">
        <v>2661</v>
      </c>
      <c r="F9" s="18">
        <f>C9/B9*100</f>
        <v>73.38281456273653</v>
      </c>
      <c r="G9" s="18">
        <f>E9/C9*100</f>
        <v>10.63804269609019</v>
      </c>
      <c r="H9" s="18">
        <f>D9/B9*100</f>
        <v>65.57631941795992</v>
      </c>
    </row>
    <row r="10" spans="1:8" ht="13.5" customHeight="1">
      <c r="A10" s="16"/>
      <c r="B10" s="19"/>
      <c r="C10" s="19"/>
      <c r="D10" s="19"/>
      <c r="E10" s="19"/>
      <c r="F10" s="18"/>
      <c r="G10" s="18"/>
      <c r="H10" s="18"/>
    </row>
    <row r="11" spans="1:8" ht="13.5" customHeight="1">
      <c r="A11" s="20" t="s">
        <v>13</v>
      </c>
      <c r="B11" s="17">
        <v>2219</v>
      </c>
      <c r="C11" s="21">
        <v>972</v>
      </c>
      <c r="D11" s="21">
        <v>696</v>
      </c>
      <c r="E11" s="21">
        <v>276</v>
      </c>
      <c r="F11" s="18">
        <f aca="true" t="shared" si="0" ref="F11:F43">C11/B11*100</f>
        <v>43.803515096890486</v>
      </c>
      <c r="G11" s="18">
        <f aca="true" t="shared" si="1" ref="G11:G43">E11/C11*100</f>
        <v>28.39506172839506</v>
      </c>
      <c r="H11" s="18">
        <f aca="true" t="shared" si="2" ref="H11:H43">D11/B11*100</f>
        <v>31.36547994592159</v>
      </c>
    </row>
    <row r="12" spans="1:8" ht="13.5" customHeight="1">
      <c r="A12" s="20" t="s">
        <v>17</v>
      </c>
      <c r="B12" s="17">
        <v>6333</v>
      </c>
      <c r="C12" s="17">
        <v>3471</v>
      </c>
      <c r="D12" s="21">
        <v>2528</v>
      </c>
      <c r="E12" s="21">
        <v>943</v>
      </c>
      <c r="F12" s="18">
        <f t="shared" si="0"/>
        <v>54.80814779725248</v>
      </c>
      <c r="G12" s="18">
        <f t="shared" si="1"/>
        <v>27.1679631230193</v>
      </c>
      <c r="H12" s="18">
        <f t="shared" si="2"/>
        <v>39.917890415285015</v>
      </c>
    </row>
    <row r="13" spans="1:8" ht="13.5" customHeight="1">
      <c r="A13" s="20" t="s">
        <v>18</v>
      </c>
      <c r="B13" s="17">
        <v>7813</v>
      </c>
      <c r="C13" s="17">
        <v>5360</v>
      </c>
      <c r="D13" s="21">
        <v>4771</v>
      </c>
      <c r="E13" s="21">
        <v>589</v>
      </c>
      <c r="F13" s="18">
        <f t="shared" si="0"/>
        <v>68.60360936900038</v>
      </c>
      <c r="G13" s="18">
        <f t="shared" si="1"/>
        <v>10.988805970149254</v>
      </c>
      <c r="H13" s="18">
        <f t="shared" si="2"/>
        <v>61.064891846921796</v>
      </c>
    </row>
    <row r="14" spans="1:8" ht="13.5" customHeight="1">
      <c r="A14" s="20" t="s">
        <v>14</v>
      </c>
      <c r="B14" s="17">
        <v>10566</v>
      </c>
      <c r="C14" s="17">
        <v>9042</v>
      </c>
      <c r="D14" s="17">
        <v>8381</v>
      </c>
      <c r="E14" s="21">
        <v>661</v>
      </c>
      <c r="F14" s="18">
        <f t="shared" si="0"/>
        <v>85.5763770584895</v>
      </c>
      <c r="G14" s="18">
        <f t="shared" si="1"/>
        <v>7.310329573103296</v>
      </c>
      <c r="H14" s="18">
        <f t="shared" si="2"/>
        <v>79.32046185879236</v>
      </c>
    </row>
    <row r="15" spans="1:8" ht="13.5" customHeight="1">
      <c r="A15" s="20" t="s">
        <v>15</v>
      </c>
      <c r="B15" s="17">
        <v>6698</v>
      </c>
      <c r="C15" s="17">
        <v>6056</v>
      </c>
      <c r="D15" s="17">
        <v>5903</v>
      </c>
      <c r="E15" s="21">
        <v>154</v>
      </c>
      <c r="F15" s="18">
        <f t="shared" si="0"/>
        <v>90.41504926843834</v>
      </c>
      <c r="G15" s="18">
        <f t="shared" si="1"/>
        <v>2.5429326287978866</v>
      </c>
      <c r="H15" s="18">
        <f t="shared" si="2"/>
        <v>88.13078530904748</v>
      </c>
    </row>
    <row r="16" spans="1:8" ht="13.5" customHeight="1">
      <c r="A16" s="20" t="s">
        <v>16</v>
      </c>
      <c r="B16" s="21">
        <v>458</v>
      </c>
      <c r="C16" s="21">
        <v>112</v>
      </c>
      <c r="D16" s="21">
        <v>74</v>
      </c>
      <c r="E16" s="21">
        <v>38</v>
      </c>
      <c r="F16" s="18">
        <f t="shared" si="0"/>
        <v>24.45414847161572</v>
      </c>
      <c r="G16" s="18">
        <f t="shared" si="1"/>
        <v>33.92857142857143</v>
      </c>
      <c r="H16" s="18">
        <f t="shared" si="2"/>
        <v>16.157205240174672</v>
      </c>
    </row>
    <row r="17" spans="1:8" ht="13.5" customHeight="1">
      <c r="A17" s="16"/>
      <c r="B17" s="19"/>
      <c r="C17" s="19"/>
      <c r="D17" s="19"/>
      <c r="E17" s="19"/>
      <c r="F17" s="18"/>
      <c r="G17" s="18"/>
      <c r="H17" s="18"/>
    </row>
    <row r="18" spans="1:8" s="70" customFormat="1" ht="13.5" customHeight="1">
      <c r="A18" s="61" t="s">
        <v>20</v>
      </c>
      <c r="B18" s="58">
        <v>15921</v>
      </c>
      <c r="C18" s="58">
        <v>12635</v>
      </c>
      <c r="D18" s="58">
        <v>12045</v>
      </c>
      <c r="E18" s="69">
        <v>590</v>
      </c>
      <c r="F18" s="59">
        <f t="shared" si="0"/>
        <v>79.36059292757992</v>
      </c>
      <c r="G18" s="59">
        <f t="shared" si="1"/>
        <v>4.669568658488326</v>
      </c>
      <c r="H18" s="59">
        <f t="shared" si="2"/>
        <v>75.65479555304316</v>
      </c>
    </row>
    <row r="19" spans="1:8" ht="13.5" customHeight="1">
      <c r="A19" s="20"/>
      <c r="B19" s="19"/>
      <c r="C19" s="19"/>
      <c r="D19" s="19"/>
      <c r="E19" s="19"/>
      <c r="F19" s="18"/>
      <c r="G19" s="18"/>
      <c r="H19" s="18"/>
    </row>
    <row r="20" spans="1:8" ht="13.5" customHeight="1">
      <c r="A20" s="62" t="s">
        <v>13</v>
      </c>
      <c r="B20" s="21">
        <v>249</v>
      </c>
      <c r="C20" s="21">
        <v>176</v>
      </c>
      <c r="D20" s="21">
        <v>158</v>
      </c>
      <c r="E20" s="21">
        <v>18</v>
      </c>
      <c r="F20" s="18">
        <f t="shared" si="0"/>
        <v>70.68273092369478</v>
      </c>
      <c r="G20" s="18">
        <f t="shared" si="1"/>
        <v>10.227272727272728</v>
      </c>
      <c r="H20" s="18">
        <f t="shared" si="2"/>
        <v>63.45381526104418</v>
      </c>
    </row>
    <row r="21" spans="1:8" ht="13.5" customHeight="1">
      <c r="A21" s="62" t="s">
        <v>17</v>
      </c>
      <c r="B21" s="17">
        <v>1505</v>
      </c>
      <c r="C21" s="21">
        <v>931</v>
      </c>
      <c r="D21" s="21">
        <v>858</v>
      </c>
      <c r="E21" s="21">
        <v>72</v>
      </c>
      <c r="F21" s="18">
        <f t="shared" si="0"/>
        <v>61.86046511627907</v>
      </c>
      <c r="G21" s="18">
        <f t="shared" si="1"/>
        <v>7.733619763694952</v>
      </c>
      <c r="H21" s="18">
        <f t="shared" si="2"/>
        <v>57.009966777408636</v>
      </c>
    </row>
    <row r="22" spans="1:8" ht="13.5" customHeight="1">
      <c r="A22" s="62" t="s">
        <v>18</v>
      </c>
      <c r="B22" s="21">
        <v>4359</v>
      </c>
      <c r="C22" s="21">
        <v>2894</v>
      </c>
      <c r="D22" s="17">
        <v>2723</v>
      </c>
      <c r="E22" s="21">
        <v>171</v>
      </c>
      <c r="F22" s="18">
        <f t="shared" si="0"/>
        <v>66.39137416838724</v>
      </c>
      <c r="G22" s="18">
        <f t="shared" si="1"/>
        <v>5.908776779543884</v>
      </c>
      <c r="H22" s="18">
        <f t="shared" si="2"/>
        <v>62.468456067905485</v>
      </c>
    </row>
    <row r="23" spans="1:8" ht="13.5" customHeight="1">
      <c r="A23" s="62" t="s">
        <v>14</v>
      </c>
      <c r="B23" s="17">
        <v>5136</v>
      </c>
      <c r="C23" s="17">
        <v>4426</v>
      </c>
      <c r="D23" s="17">
        <v>4202</v>
      </c>
      <c r="E23" s="21">
        <v>224</v>
      </c>
      <c r="F23" s="18">
        <f t="shared" si="0"/>
        <v>86.17601246105919</v>
      </c>
      <c r="G23" s="18">
        <f t="shared" si="1"/>
        <v>5.061003163126977</v>
      </c>
      <c r="H23" s="18">
        <f t="shared" si="2"/>
        <v>81.81464174454828</v>
      </c>
    </row>
    <row r="24" spans="1:8" ht="13.5" customHeight="1">
      <c r="A24" s="62" t="s">
        <v>15</v>
      </c>
      <c r="B24" s="17">
        <v>4624</v>
      </c>
      <c r="C24" s="17">
        <v>4208</v>
      </c>
      <c r="D24" s="17">
        <v>4103</v>
      </c>
      <c r="E24" s="21">
        <v>105</v>
      </c>
      <c r="F24" s="18">
        <f t="shared" si="0"/>
        <v>91.00346020761245</v>
      </c>
      <c r="G24" s="18">
        <f t="shared" si="1"/>
        <v>2.4952471482889735</v>
      </c>
      <c r="H24" s="18">
        <f t="shared" si="2"/>
        <v>88.73269896193771</v>
      </c>
    </row>
    <row r="25" spans="1:8" ht="13.5" customHeight="1">
      <c r="A25" s="62" t="s">
        <v>16</v>
      </c>
      <c r="B25" s="22">
        <v>47</v>
      </c>
      <c r="C25" s="22">
        <v>1</v>
      </c>
      <c r="D25" s="22">
        <v>1</v>
      </c>
      <c r="E25" s="23">
        <v>0</v>
      </c>
      <c r="F25" s="18">
        <f t="shared" si="0"/>
        <v>2.127659574468085</v>
      </c>
      <c r="G25" s="18">
        <f t="shared" si="1"/>
        <v>0</v>
      </c>
      <c r="H25" s="18">
        <f t="shared" si="2"/>
        <v>2.127659574468085</v>
      </c>
    </row>
    <row r="26" spans="1:8" ht="13.5" customHeight="1">
      <c r="A26" s="20"/>
      <c r="B26" s="19"/>
      <c r="C26" s="19"/>
      <c r="D26" s="19"/>
      <c r="E26" s="19"/>
      <c r="F26" s="18"/>
      <c r="G26" s="18"/>
      <c r="H26" s="18"/>
    </row>
    <row r="27" spans="1:8" s="70" customFormat="1" ht="13.5" customHeight="1">
      <c r="A27" s="61" t="s">
        <v>21</v>
      </c>
      <c r="B27" s="58">
        <v>7538</v>
      </c>
      <c r="C27" s="58">
        <v>5608</v>
      </c>
      <c r="D27" s="58">
        <v>5173</v>
      </c>
      <c r="E27" s="69">
        <v>436</v>
      </c>
      <c r="F27" s="59">
        <f t="shared" si="0"/>
        <v>74.39639161581322</v>
      </c>
      <c r="G27" s="59">
        <f t="shared" si="1"/>
        <v>7.774607703281027</v>
      </c>
      <c r="H27" s="59">
        <f t="shared" si="2"/>
        <v>68.62563014062086</v>
      </c>
    </row>
    <row r="28" spans="1:8" ht="13.5" customHeight="1">
      <c r="A28" s="20"/>
      <c r="B28" s="19"/>
      <c r="C28" s="19"/>
      <c r="D28" s="19"/>
      <c r="E28" s="19"/>
      <c r="F28" s="18"/>
      <c r="G28" s="18"/>
      <c r="H28" s="18"/>
    </row>
    <row r="29" spans="1:8" ht="13.5" customHeight="1">
      <c r="A29" s="62" t="s">
        <v>13</v>
      </c>
      <c r="B29" s="21">
        <v>385</v>
      </c>
      <c r="C29" s="21">
        <v>158</v>
      </c>
      <c r="D29" s="21">
        <v>120</v>
      </c>
      <c r="E29" s="21">
        <v>38</v>
      </c>
      <c r="F29" s="18">
        <f t="shared" si="0"/>
        <v>41.03896103896104</v>
      </c>
      <c r="G29" s="18">
        <f t="shared" si="1"/>
        <v>24.050632911392405</v>
      </c>
      <c r="H29" s="18">
        <f t="shared" si="2"/>
        <v>31.16883116883117</v>
      </c>
    </row>
    <row r="30" spans="1:8" ht="13.5" customHeight="1">
      <c r="A30" s="62" t="s">
        <v>17</v>
      </c>
      <c r="B30" s="17">
        <v>1411</v>
      </c>
      <c r="C30" s="21">
        <v>758</v>
      </c>
      <c r="D30" s="21">
        <v>617</v>
      </c>
      <c r="E30" s="21">
        <v>141</v>
      </c>
      <c r="F30" s="18">
        <f t="shared" si="0"/>
        <v>53.72076541459957</v>
      </c>
      <c r="G30" s="18">
        <f t="shared" si="1"/>
        <v>18.601583113456467</v>
      </c>
      <c r="H30" s="18">
        <f t="shared" si="2"/>
        <v>43.72785258681786</v>
      </c>
    </row>
    <row r="31" spans="1:8" ht="13.5" customHeight="1">
      <c r="A31" s="62" t="s">
        <v>18</v>
      </c>
      <c r="B31" s="17">
        <v>1502</v>
      </c>
      <c r="C31" s="17">
        <v>1094</v>
      </c>
      <c r="D31" s="21">
        <v>990</v>
      </c>
      <c r="E31" s="21">
        <v>103</v>
      </c>
      <c r="F31" s="18">
        <f t="shared" si="0"/>
        <v>72.83621837549934</v>
      </c>
      <c r="G31" s="18">
        <f t="shared" si="1"/>
        <v>9.414990859232175</v>
      </c>
      <c r="H31" s="18">
        <f t="shared" si="2"/>
        <v>65.9121171770972</v>
      </c>
    </row>
    <row r="32" spans="1:8" ht="13.5" customHeight="1">
      <c r="A32" s="62" t="s">
        <v>14</v>
      </c>
      <c r="B32" s="17">
        <v>2942</v>
      </c>
      <c r="C32" s="17">
        <v>2520</v>
      </c>
      <c r="D32" s="17">
        <v>2407</v>
      </c>
      <c r="E32" s="21">
        <v>114</v>
      </c>
      <c r="F32" s="18">
        <f t="shared" si="0"/>
        <v>85.65601631543169</v>
      </c>
      <c r="G32" s="18">
        <f t="shared" si="1"/>
        <v>4.523809523809524</v>
      </c>
      <c r="H32" s="18">
        <f t="shared" si="2"/>
        <v>81.8150917743032</v>
      </c>
    </row>
    <row r="33" spans="1:8" ht="13.5" customHeight="1">
      <c r="A33" s="62" t="s">
        <v>15</v>
      </c>
      <c r="B33" s="17">
        <v>1214</v>
      </c>
      <c r="C33" s="17">
        <v>1048</v>
      </c>
      <c r="D33" s="17">
        <v>1013</v>
      </c>
      <c r="E33" s="21">
        <v>35</v>
      </c>
      <c r="F33" s="18">
        <f t="shared" si="0"/>
        <v>86.32619439868205</v>
      </c>
      <c r="G33" s="18">
        <f t="shared" si="1"/>
        <v>3.3396946564885495</v>
      </c>
      <c r="H33" s="18">
        <f t="shared" si="2"/>
        <v>83.44316309719935</v>
      </c>
    </row>
    <row r="34" spans="1:8" ht="13.5" customHeight="1">
      <c r="A34" s="62" t="s">
        <v>16</v>
      </c>
      <c r="B34" s="21">
        <v>85</v>
      </c>
      <c r="C34" s="21">
        <v>31</v>
      </c>
      <c r="D34" s="21">
        <v>26</v>
      </c>
      <c r="E34" s="21">
        <v>6</v>
      </c>
      <c r="F34" s="18">
        <f t="shared" si="0"/>
        <v>36.470588235294116</v>
      </c>
      <c r="G34" s="18">
        <f t="shared" si="1"/>
        <v>19.35483870967742</v>
      </c>
      <c r="H34" s="18">
        <f t="shared" si="2"/>
        <v>30.58823529411765</v>
      </c>
    </row>
    <row r="35" spans="1:8" ht="13.5" customHeight="1">
      <c r="A35" s="20"/>
      <c r="B35" s="19"/>
      <c r="C35" s="19"/>
      <c r="D35" s="19"/>
      <c r="E35" s="19"/>
      <c r="F35" s="18"/>
      <c r="G35" s="18"/>
      <c r="H35" s="18"/>
    </row>
    <row r="36" spans="1:8" s="70" customFormat="1" ht="13.5" customHeight="1">
      <c r="A36" s="61" t="s">
        <v>22</v>
      </c>
      <c r="B36" s="58">
        <v>10628</v>
      </c>
      <c r="C36" s="58">
        <v>6770</v>
      </c>
      <c r="D36" s="58">
        <v>5135</v>
      </c>
      <c r="E36" s="58">
        <v>1635</v>
      </c>
      <c r="F36" s="59">
        <f t="shared" si="0"/>
        <v>63.699661272111406</v>
      </c>
      <c r="G36" s="59">
        <f t="shared" si="1"/>
        <v>24.1506646971935</v>
      </c>
      <c r="H36" s="59">
        <f t="shared" si="2"/>
        <v>48.31576966503576</v>
      </c>
    </row>
    <row r="37" spans="1:8" ht="13.5" customHeight="1">
      <c r="A37" s="20"/>
      <c r="B37" s="19"/>
      <c r="C37" s="19"/>
      <c r="D37" s="19"/>
      <c r="E37" s="19"/>
      <c r="F37" s="18"/>
      <c r="G37" s="18"/>
      <c r="H37" s="18"/>
    </row>
    <row r="38" spans="1:8" ht="13.5" customHeight="1">
      <c r="A38" s="62" t="s">
        <v>13</v>
      </c>
      <c r="B38" s="17">
        <v>1585</v>
      </c>
      <c r="C38" s="21">
        <v>639</v>
      </c>
      <c r="D38" s="21">
        <v>418</v>
      </c>
      <c r="E38" s="21">
        <v>220</v>
      </c>
      <c r="F38" s="18">
        <f t="shared" si="0"/>
        <v>40.31545741324921</v>
      </c>
      <c r="G38" s="18">
        <f t="shared" si="1"/>
        <v>34.42879499217527</v>
      </c>
      <c r="H38" s="18">
        <f t="shared" si="2"/>
        <v>26.37223974763407</v>
      </c>
    </row>
    <row r="39" spans="1:8" ht="13.5" customHeight="1">
      <c r="A39" s="62" t="s">
        <v>17</v>
      </c>
      <c r="B39" s="17">
        <v>3417</v>
      </c>
      <c r="C39" s="17">
        <v>1782</v>
      </c>
      <c r="D39" s="17">
        <v>1052</v>
      </c>
      <c r="E39" s="21">
        <v>730</v>
      </c>
      <c r="F39" s="18">
        <f t="shared" si="0"/>
        <v>52.151009657594386</v>
      </c>
      <c r="G39" s="18">
        <f t="shared" si="1"/>
        <v>40.9652076318743</v>
      </c>
      <c r="H39" s="18">
        <f t="shared" si="2"/>
        <v>30.787240269242027</v>
      </c>
    </row>
    <row r="40" spans="1:8" ht="13.5" customHeight="1">
      <c r="A40" s="62" t="s">
        <v>18</v>
      </c>
      <c r="B40" s="17">
        <v>1951</v>
      </c>
      <c r="C40" s="17">
        <v>1373</v>
      </c>
      <c r="D40" s="17">
        <v>1058</v>
      </c>
      <c r="E40" s="21">
        <v>315</v>
      </c>
      <c r="F40" s="18">
        <f t="shared" si="0"/>
        <v>70.37416709379805</v>
      </c>
      <c r="G40" s="18">
        <f t="shared" si="1"/>
        <v>22.942461762563727</v>
      </c>
      <c r="H40" s="18">
        <f t="shared" si="2"/>
        <v>54.22860071758073</v>
      </c>
    </row>
    <row r="41" spans="1:8" ht="13.5" customHeight="1">
      <c r="A41" s="62" t="s">
        <v>14</v>
      </c>
      <c r="B41" s="17">
        <v>2487</v>
      </c>
      <c r="C41" s="17">
        <v>2097</v>
      </c>
      <c r="D41" s="17">
        <v>1773</v>
      </c>
      <c r="E41" s="21">
        <v>324</v>
      </c>
      <c r="F41" s="18">
        <f t="shared" si="0"/>
        <v>84.31845597104946</v>
      </c>
      <c r="G41" s="18">
        <f t="shared" si="1"/>
        <v>15.450643776824036</v>
      </c>
      <c r="H41" s="18">
        <f t="shared" si="2"/>
        <v>71.29071170084438</v>
      </c>
    </row>
    <row r="42" spans="1:8" ht="13.5" customHeight="1">
      <c r="A42" s="62" t="s">
        <v>15</v>
      </c>
      <c r="B42" s="21">
        <v>860</v>
      </c>
      <c r="C42" s="21">
        <v>801</v>
      </c>
      <c r="D42" s="21">
        <v>787</v>
      </c>
      <c r="E42" s="21">
        <v>14</v>
      </c>
      <c r="F42" s="18">
        <f t="shared" si="0"/>
        <v>93.13953488372093</v>
      </c>
      <c r="G42" s="18">
        <f t="shared" si="1"/>
        <v>1.7478152309612984</v>
      </c>
      <c r="H42" s="18">
        <f t="shared" si="2"/>
        <v>91.51162790697674</v>
      </c>
    </row>
    <row r="43" spans="1:8" ht="13.5" customHeight="1">
      <c r="A43" s="71" t="s">
        <v>16</v>
      </c>
      <c r="B43" s="67">
        <v>327</v>
      </c>
      <c r="C43" s="67">
        <v>79</v>
      </c>
      <c r="D43" s="67">
        <v>47</v>
      </c>
      <c r="E43" s="67">
        <v>32</v>
      </c>
      <c r="F43" s="68">
        <f t="shared" si="0"/>
        <v>24.159021406727827</v>
      </c>
      <c r="G43" s="68">
        <f t="shared" si="1"/>
        <v>40.50632911392405</v>
      </c>
      <c r="H43" s="68">
        <f t="shared" si="2"/>
        <v>14.37308868501529</v>
      </c>
    </row>
    <row r="44" spans="1:8" ht="13.5" thickBot="1">
      <c r="A44" s="24"/>
      <c r="B44" s="25"/>
      <c r="C44" s="25"/>
      <c r="D44" s="25"/>
      <c r="E44" s="25"/>
      <c r="F44" s="26"/>
      <c r="G44" s="26"/>
      <c r="H44" s="26"/>
    </row>
    <row r="45" ht="12">
      <c r="A45" s="63" t="s">
        <v>29</v>
      </c>
    </row>
    <row r="46" ht="12">
      <c r="A46" s="64" t="s">
        <v>34</v>
      </c>
    </row>
    <row r="47" ht="12">
      <c r="A47" s="64" t="s">
        <v>32</v>
      </c>
    </row>
    <row r="48" ht="12">
      <c r="A48" s="64" t="s">
        <v>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selection activeCell="A1" sqref="A1"/>
    </sheetView>
  </sheetViews>
  <sheetFormatPr defaultColWidth="10.8515625" defaultRowHeight="12"/>
  <cols>
    <col min="1" max="1" width="31.8515625" style="1" customWidth="1"/>
    <col min="2" max="8" width="13.8515625" style="1" customWidth="1"/>
    <col min="9" max="16384" width="10.8515625" style="1" customWidth="1"/>
  </cols>
  <sheetData>
    <row r="1" spans="1:7" ht="18.75">
      <c r="A1" s="65" t="s">
        <v>19</v>
      </c>
      <c r="B1" s="65"/>
      <c r="C1" s="65"/>
      <c r="D1" s="65"/>
      <c r="E1" s="65"/>
      <c r="F1" s="65"/>
      <c r="G1" s="28"/>
    </row>
    <row r="2" spans="1:7" ht="15.75" customHeight="1">
      <c r="A2" s="28" t="s">
        <v>26</v>
      </c>
      <c r="B2" s="28"/>
      <c r="C2" s="28"/>
      <c r="D2" s="28"/>
      <c r="E2" s="28"/>
      <c r="F2" s="28"/>
      <c r="G2" s="28"/>
    </row>
    <row r="4" spans="1:8" ht="12.75" thickBot="1">
      <c r="A4" s="3"/>
      <c r="B4" s="4"/>
      <c r="C4" s="4"/>
      <c r="D4" s="4"/>
      <c r="E4" s="4"/>
      <c r="F4" s="4"/>
      <c r="G4" s="4"/>
      <c r="H4" s="4"/>
    </row>
    <row r="5" spans="1:8" ht="13.5" customHeight="1">
      <c r="A5" s="5"/>
      <c r="B5" s="6"/>
      <c r="C5" s="6"/>
      <c r="D5" s="6"/>
      <c r="E5" s="6"/>
      <c r="F5" s="7" t="s">
        <v>0</v>
      </c>
      <c r="G5" s="7" t="s">
        <v>1</v>
      </c>
      <c r="H5" s="7" t="s">
        <v>2</v>
      </c>
    </row>
    <row r="6" spans="1:8" ht="13.5" customHeight="1">
      <c r="A6" s="8"/>
      <c r="B6" s="9" t="s">
        <v>3</v>
      </c>
      <c r="C6" s="9" t="s">
        <v>4</v>
      </c>
      <c r="D6" s="9"/>
      <c r="E6" s="9"/>
      <c r="F6" s="9" t="s">
        <v>5</v>
      </c>
      <c r="G6" s="9" t="s">
        <v>6</v>
      </c>
      <c r="H6" s="10" t="s">
        <v>7</v>
      </c>
    </row>
    <row r="7" spans="1:8" ht="13.5" customHeight="1" thickBot="1">
      <c r="A7" s="11"/>
      <c r="B7" s="12" t="s">
        <v>8</v>
      </c>
      <c r="C7" s="12" t="s">
        <v>9</v>
      </c>
      <c r="D7" s="12" t="s">
        <v>10</v>
      </c>
      <c r="E7" s="12" t="s">
        <v>11</v>
      </c>
      <c r="F7" s="12" t="s">
        <v>25</v>
      </c>
      <c r="G7" s="12" t="s">
        <v>25</v>
      </c>
      <c r="H7" s="12" t="s">
        <v>25</v>
      </c>
    </row>
    <row r="8" spans="1:8" ht="13.5" customHeight="1">
      <c r="A8" s="13"/>
      <c r="B8" s="14"/>
      <c r="C8" s="14"/>
      <c r="D8" s="14"/>
      <c r="E8" s="14"/>
      <c r="F8" s="15"/>
      <c r="G8" s="15"/>
      <c r="H8" s="15"/>
    </row>
    <row r="9" spans="1:8" s="70" customFormat="1" ht="13.5" customHeight="1">
      <c r="A9" s="57" t="s">
        <v>12</v>
      </c>
      <c r="B9" s="73">
        <v>33730</v>
      </c>
      <c r="C9" s="73">
        <v>25315</v>
      </c>
      <c r="D9" s="73">
        <v>22699</v>
      </c>
      <c r="E9" s="73">
        <v>2616</v>
      </c>
      <c r="F9" s="59">
        <v>75.05188259709458</v>
      </c>
      <c r="G9" s="59">
        <v>10.333794193166106</v>
      </c>
      <c r="H9" s="59">
        <v>67.29617551141416</v>
      </c>
    </row>
    <row r="10" spans="1:8" ht="13.5" customHeight="1">
      <c r="A10" s="16"/>
      <c r="B10" s="19"/>
      <c r="C10" s="19"/>
      <c r="D10" s="19"/>
      <c r="E10" s="19"/>
      <c r="F10" s="18"/>
      <c r="G10" s="18"/>
      <c r="H10" s="18"/>
    </row>
    <row r="11" spans="1:8" ht="13.5" customHeight="1">
      <c r="A11" s="20" t="s">
        <v>13</v>
      </c>
      <c r="B11" s="19">
        <v>3161</v>
      </c>
      <c r="C11" s="19">
        <v>1050</v>
      </c>
      <c r="D11" s="19">
        <v>723</v>
      </c>
      <c r="E11" s="19">
        <v>327</v>
      </c>
      <c r="F11" s="18">
        <v>33.217336285985446</v>
      </c>
      <c r="G11" s="18">
        <v>31.142857142857146</v>
      </c>
      <c r="H11" s="18">
        <v>22.872508699778553</v>
      </c>
    </row>
    <row r="12" spans="1:8" ht="13.5" customHeight="1">
      <c r="A12" s="20" t="s">
        <v>17</v>
      </c>
      <c r="B12" s="19">
        <v>6950</v>
      </c>
      <c r="C12" s="19">
        <v>3797</v>
      </c>
      <c r="D12" s="19">
        <v>2861</v>
      </c>
      <c r="E12" s="19">
        <v>936</v>
      </c>
      <c r="F12" s="18">
        <v>54.63309352517985</v>
      </c>
      <c r="G12" s="18">
        <v>24.65104029496971</v>
      </c>
      <c r="H12" s="18">
        <v>41.16546762589928</v>
      </c>
    </row>
    <row r="13" spans="1:8" ht="13.5" customHeight="1">
      <c r="A13" s="20" t="s">
        <v>18</v>
      </c>
      <c r="B13" s="19">
        <v>7335</v>
      </c>
      <c r="C13" s="19">
        <v>5784</v>
      </c>
      <c r="D13" s="19">
        <v>5203</v>
      </c>
      <c r="E13" s="19">
        <v>581</v>
      </c>
      <c r="F13" s="18">
        <v>78.85480572597136</v>
      </c>
      <c r="G13" s="18">
        <v>10.044951590594744</v>
      </c>
      <c r="H13" s="18">
        <v>70.93387866394</v>
      </c>
    </row>
    <row r="14" spans="1:8" ht="13.5" customHeight="1">
      <c r="A14" s="20" t="s">
        <v>14</v>
      </c>
      <c r="B14" s="19">
        <v>9542</v>
      </c>
      <c r="C14" s="19">
        <v>8463</v>
      </c>
      <c r="D14" s="19">
        <v>7860</v>
      </c>
      <c r="E14" s="19">
        <v>603</v>
      </c>
      <c r="F14" s="18">
        <v>88.69209809264305</v>
      </c>
      <c r="G14" s="18">
        <v>7.125132931584545</v>
      </c>
      <c r="H14" s="18">
        <v>82.37266820373087</v>
      </c>
    </row>
    <row r="15" spans="1:8" ht="13.5" customHeight="1">
      <c r="A15" s="20" t="s">
        <v>15</v>
      </c>
      <c r="B15" s="19">
        <v>6514</v>
      </c>
      <c r="C15" s="19">
        <v>6088</v>
      </c>
      <c r="D15" s="19">
        <v>5932</v>
      </c>
      <c r="E15" s="19">
        <v>156</v>
      </c>
      <c r="F15" s="18">
        <v>93.4602394841879</v>
      </c>
      <c r="G15" s="18">
        <v>2.562417871222076</v>
      </c>
      <c r="H15" s="18">
        <v>91.06539760515811</v>
      </c>
    </row>
    <row r="16" spans="1:8" ht="13.5" customHeight="1">
      <c r="A16" s="20" t="s">
        <v>16</v>
      </c>
      <c r="B16" s="19">
        <v>228</v>
      </c>
      <c r="C16" s="19">
        <v>133</v>
      </c>
      <c r="D16" s="19">
        <v>120</v>
      </c>
      <c r="E16" s="19">
        <v>13</v>
      </c>
      <c r="F16" s="18">
        <v>58.333333333333336</v>
      </c>
      <c r="G16" s="18">
        <v>9.774436090225564</v>
      </c>
      <c r="H16" s="18">
        <v>52.63157894736842</v>
      </c>
    </row>
    <row r="17" spans="1:8" ht="13.5" customHeight="1">
      <c r="A17" s="16"/>
      <c r="B17" s="19"/>
      <c r="C17" s="19"/>
      <c r="D17" s="19"/>
      <c r="E17" s="19"/>
      <c r="F17" s="29"/>
      <c r="G17" s="29"/>
      <c r="H17" s="29"/>
    </row>
    <row r="18" spans="1:8" s="70" customFormat="1" ht="13.5" customHeight="1">
      <c r="A18" s="61" t="s">
        <v>20</v>
      </c>
      <c r="B18" s="73">
        <v>15775</v>
      </c>
      <c r="C18" s="73">
        <v>13327</v>
      </c>
      <c r="D18" s="73">
        <v>12576</v>
      </c>
      <c r="E18" s="73">
        <v>751</v>
      </c>
      <c r="F18" s="59">
        <v>84.48177496038035</v>
      </c>
      <c r="G18" s="59">
        <v>5.635176708936744</v>
      </c>
      <c r="H18" s="59">
        <v>79.72107765451663</v>
      </c>
    </row>
    <row r="19" spans="1:8" ht="13.5" customHeight="1">
      <c r="A19" s="20"/>
      <c r="B19" s="19"/>
      <c r="C19" s="19"/>
      <c r="D19" s="19"/>
      <c r="E19" s="19"/>
      <c r="F19" s="18"/>
      <c r="G19" s="18"/>
      <c r="H19" s="18"/>
    </row>
    <row r="20" spans="1:8" ht="13.5" customHeight="1">
      <c r="A20" s="62" t="s">
        <v>13</v>
      </c>
      <c r="B20" s="19">
        <v>468</v>
      </c>
      <c r="C20" s="19">
        <v>133</v>
      </c>
      <c r="D20" s="19">
        <v>112</v>
      </c>
      <c r="E20" s="19">
        <v>21</v>
      </c>
      <c r="F20" s="18">
        <v>28.418803418803417</v>
      </c>
      <c r="G20" s="18">
        <v>15.789473684210526</v>
      </c>
      <c r="H20" s="18">
        <v>23.931623931623932</v>
      </c>
    </row>
    <row r="21" spans="1:8" ht="13.5" customHeight="1">
      <c r="A21" s="62" t="s">
        <v>17</v>
      </c>
      <c r="B21" s="19">
        <v>2021</v>
      </c>
      <c r="C21" s="19">
        <v>1287</v>
      </c>
      <c r="D21" s="19">
        <v>1084</v>
      </c>
      <c r="E21" s="19">
        <v>203</v>
      </c>
      <c r="F21" s="18">
        <v>63.68134586838199</v>
      </c>
      <c r="G21" s="18">
        <v>15.773115773115773</v>
      </c>
      <c r="H21" s="18">
        <v>53.63681345868382</v>
      </c>
    </row>
    <row r="22" spans="1:8" ht="13.5" customHeight="1">
      <c r="A22" s="62" t="s">
        <v>18</v>
      </c>
      <c r="B22" s="19">
        <v>4210</v>
      </c>
      <c r="C22" s="19">
        <v>3414</v>
      </c>
      <c r="D22" s="19">
        <v>3139</v>
      </c>
      <c r="E22" s="19">
        <v>275</v>
      </c>
      <c r="F22" s="18">
        <v>81.09263657957244</v>
      </c>
      <c r="G22" s="18">
        <v>8.055067369654365</v>
      </c>
      <c r="H22" s="18">
        <v>74.56057007125891</v>
      </c>
    </row>
    <row r="23" spans="1:8" ht="13.5" customHeight="1">
      <c r="A23" s="62" t="s">
        <v>14</v>
      </c>
      <c r="B23" s="19">
        <v>4608</v>
      </c>
      <c r="C23" s="19">
        <v>4319</v>
      </c>
      <c r="D23" s="19">
        <v>4167</v>
      </c>
      <c r="E23" s="19">
        <v>152</v>
      </c>
      <c r="F23" s="18">
        <v>93.72829861111111</v>
      </c>
      <c r="G23" s="18">
        <v>3.519333178976615</v>
      </c>
      <c r="H23" s="18">
        <v>90.4296875</v>
      </c>
    </row>
    <row r="24" spans="1:8" ht="13.5" customHeight="1">
      <c r="A24" s="62" t="s">
        <v>15</v>
      </c>
      <c r="B24" s="19">
        <v>4405</v>
      </c>
      <c r="C24" s="19">
        <v>4126</v>
      </c>
      <c r="D24" s="19">
        <v>4027</v>
      </c>
      <c r="E24" s="19">
        <v>99</v>
      </c>
      <c r="F24" s="18">
        <v>93.66628830874006</v>
      </c>
      <c r="G24" s="18">
        <v>2.3994183228308286</v>
      </c>
      <c r="H24" s="18">
        <v>91.41884222474461</v>
      </c>
    </row>
    <row r="25" spans="1:8" ht="13.5" customHeight="1">
      <c r="A25" s="62" t="s">
        <v>16</v>
      </c>
      <c r="B25" s="19">
        <v>63</v>
      </c>
      <c r="C25" s="19">
        <v>47</v>
      </c>
      <c r="D25" s="19">
        <v>46</v>
      </c>
      <c r="E25" s="19">
        <v>1</v>
      </c>
      <c r="F25" s="18">
        <v>74.60317460317461</v>
      </c>
      <c r="G25" s="18">
        <v>2.127659574468085</v>
      </c>
      <c r="H25" s="18">
        <v>73.01587301587301</v>
      </c>
    </row>
    <row r="26" spans="1:8" ht="13.5" customHeight="1">
      <c r="A26" s="20"/>
      <c r="B26" s="19"/>
      <c r="C26" s="19"/>
      <c r="D26" s="19"/>
      <c r="E26" s="19"/>
      <c r="F26" s="18"/>
      <c r="G26" s="18"/>
      <c r="H26" s="30"/>
    </row>
    <row r="27" spans="1:8" s="70" customFormat="1" ht="13.5" customHeight="1">
      <c r="A27" s="61" t="s">
        <v>21</v>
      </c>
      <c r="B27" s="73">
        <v>7705</v>
      </c>
      <c r="C27" s="73">
        <v>5845</v>
      </c>
      <c r="D27" s="73">
        <v>5310</v>
      </c>
      <c r="E27" s="73">
        <v>535</v>
      </c>
      <c r="F27" s="59">
        <v>75.85983127839066</v>
      </c>
      <c r="G27" s="59">
        <v>9.153122326775023</v>
      </c>
      <c r="H27" s="59">
        <v>68.91628812459442</v>
      </c>
    </row>
    <row r="28" spans="1:8" ht="13.5" customHeight="1">
      <c r="A28" s="20"/>
      <c r="B28" s="19"/>
      <c r="C28" s="19"/>
      <c r="D28" s="19"/>
      <c r="E28" s="19"/>
      <c r="F28" s="18"/>
      <c r="G28" s="18"/>
      <c r="H28" s="18"/>
    </row>
    <row r="29" spans="1:8" ht="13.5" customHeight="1">
      <c r="A29" s="62" t="s">
        <v>13</v>
      </c>
      <c r="B29" s="19">
        <v>446</v>
      </c>
      <c r="C29" s="19">
        <v>153</v>
      </c>
      <c r="D29" s="19">
        <v>116</v>
      </c>
      <c r="E29" s="19">
        <v>37</v>
      </c>
      <c r="F29" s="18">
        <v>34.30493273542601</v>
      </c>
      <c r="G29" s="18">
        <v>24.18300653594771</v>
      </c>
      <c r="H29" s="18">
        <v>26.00896860986547</v>
      </c>
    </row>
    <row r="30" spans="1:8" ht="13.5" customHeight="1">
      <c r="A30" s="62" t="s">
        <v>17</v>
      </c>
      <c r="B30" s="19">
        <v>1662</v>
      </c>
      <c r="C30" s="19">
        <v>930</v>
      </c>
      <c r="D30" s="19">
        <v>725</v>
      </c>
      <c r="E30" s="19">
        <v>205</v>
      </c>
      <c r="F30" s="18">
        <v>55.95667870036101</v>
      </c>
      <c r="G30" s="18">
        <v>22.043010752688172</v>
      </c>
      <c r="H30" s="18">
        <v>43.62214199759326</v>
      </c>
    </row>
    <row r="31" spans="1:8" ht="13.5" customHeight="1">
      <c r="A31" s="62" t="s">
        <v>18</v>
      </c>
      <c r="B31" s="19">
        <v>1666</v>
      </c>
      <c r="C31" s="19">
        <v>1306</v>
      </c>
      <c r="D31" s="19">
        <v>1202</v>
      </c>
      <c r="E31" s="19">
        <v>104</v>
      </c>
      <c r="F31" s="18">
        <v>78.39135654261705</v>
      </c>
      <c r="G31" s="18">
        <v>7.9632465543644715</v>
      </c>
      <c r="H31" s="18">
        <v>72.14885954381752</v>
      </c>
    </row>
    <row r="32" spans="1:8" ht="13.5" customHeight="1">
      <c r="A32" s="62" t="s">
        <v>14</v>
      </c>
      <c r="B32" s="19">
        <v>2579</v>
      </c>
      <c r="C32" s="19">
        <v>2231</v>
      </c>
      <c r="D32" s="19">
        <v>2089</v>
      </c>
      <c r="E32" s="19">
        <v>142</v>
      </c>
      <c r="F32" s="18">
        <v>86.50639782861575</v>
      </c>
      <c r="G32" s="18">
        <v>6.364858807709547</v>
      </c>
      <c r="H32" s="18">
        <v>81.00038774718882</v>
      </c>
    </row>
    <row r="33" spans="1:8" ht="13.5" customHeight="1">
      <c r="A33" s="62" t="s">
        <v>15</v>
      </c>
      <c r="B33" s="19">
        <v>1299</v>
      </c>
      <c r="C33" s="19">
        <v>1200</v>
      </c>
      <c r="D33" s="19">
        <v>1153</v>
      </c>
      <c r="E33" s="19">
        <v>47</v>
      </c>
      <c r="F33" s="18">
        <v>92.37875288683603</v>
      </c>
      <c r="G33" s="18">
        <v>3.916666666666667</v>
      </c>
      <c r="H33" s="18">
        <v>88.76058506543495</v>
      </c>
    </row>
    <row r="34" spans="1:8" ht="13.5" customHeight="1">
      <c r="A34" s="62" t="s">
        <v>16</v>
      </c>
      <c r="B34" s="19">
        <v>54</v>
      </c>
      <c r="C34" s="19">
        <v>26</v>
      </c>
      <c r="D34" s="19">
        <v>26</v>
      </c>
      <c r="E34" s="19">
        <v>0</v>
      </c>
      <c r="F34" s="18">
        <v>48.148148148148145</v>
      </c>
      <c r="G34" s="18">
        <v>0</v>
      </c>
      <c r="H34" s="18">
        <v>48.148148148148145</v>
      </c>
    </row>
    <row r="35" spans="1:8" ht="13.5" customHeight="1">
      <c r="A35" s="20"/>
      <c r="B35" s="19"/>
      <c r="C35" s="19"/>
      <c r="D35" s="19"/>
      <c r="E35" s="19"/>
      <c r="F35" s="18"/>
      <c r="G35" s="18"/>
      <c r="H35" s="30"/>
    </row>
    <row r="36" spans="1:8" s="70" customFormat="1" ht="13.5" customHeight="1">
      <c r="A36" s="61" t="s">
        <v>22</v>
      </c>
      <c r="B36" s="73">
        <v>10249</v>
      </c>
      <c r="C36" s="73">
        <v>6144</v>
      </c>
      <c r="D36" s="73">
        <v>4814</v>
      </c>
      <c r="E36" s="73">
        <v>1330</v>
      </c>
      <c r="F36" s="59">
        <v>59.94731193287149</v>
      </c>
      <c r="G36" s="59">
        <v>21.647135416666664</v>
      </c>
      <c r="H36" s="59">
        <v>46.97043614011123</v>
      </c>
    </row>
    <row r="37" spans="1:8" ht="13.5" customHeight="1">
      <c r="A37" s="20"/>
      <c r="B37" s="19"/>
      <c r="C37" s="19"/>
      <c r="D37" s="19"/>
      <c r="E37" s="19"/>
      <c r="F37" s="18"/>
      <c r="G37" s="18"/>
      <c r="H37" s="18"/>
    </row>
    <row r="38" spans="1:8" ht="13.5" customHeight="1">
      <c r="A38" s="62" t="s">
        <v>13</v>
      </c>
      <c r="B38" s="19">
        <v>2247</v>
      </c>
      <c r="C38" s="19">
        <v>764</v>
      </c>
      <c r="D38" s="19">
        <v>495</v>
      </c>
      <c r="E38" s="19">
        <v>269</v>
      </c>
      <c r="F38" s="18">
        <v>34.00089007565643</v>
      </c>
      <c r="G38" s="18">
        <v>35.20942408376963</v>
      </c>
      <c r="H38" s="18">
        <v>22.029372496662216</v>
      </c>
    </row>
    <row r="39" spans="1:8" ht="13.5" customHeight="1">
      <c r="A39" s="62" t="s">
        <v>17</v>
      </c>
      <c r="B39" s="19">
        <v>3268</v>
      </c>
      <c r="C39" s="19">
        <v>1581</v>
      </c>
      <c r="D39" s="19">
        <v>1053</v>
      </c>
      <c r="E39" s="19">
        <v>528</v>
      </c>
      <c r="F39" s="18">
        <v>48.378212974296204</v>
      </c>
      <c r="G39" s="18">
        <v>33.396584440227706</v>
      </c>
      <c r="H39" s="18">
        <v>32.221542227662184</v>
      </c>
    </row>
    <row r="40" spans="1:8" ht="13.5" customHeight="1">
      <c r="A40" s="62" t="s">
        <v>18</v>
      </c>
      <c r="B40" s="19">
        <v>1458</v>
      </c>
      <c r="C40" s="19">
        <v>1064</v>
      </c>
      <c r="D40" s="19">
        <v>861</v>
      </c>
      <c r="E40" s="19">
        <v>203</v>
      </c>
      <c r="F40" s="18">
        <v>72.97668038408779</v>
      </c>
      <c r="G40" s="18">
        <v>19.078947368421055</v>
      </c>
      <c r="H40" s="18">
        <v>59.053497942386834</v>
      </c>
    </row>
    <row r="41" spans="1:8" ht="13.5" customHeight="1">
      <c r="A41" s="62" t="s">
        <v>14</v>
      </c>
      <c r="B41" s="19">
        <v>2355</v>
      </c>
      <c r="C41" s="19">
        <v>1914</v>
      </c>
      <c r="D41" s="19">
        <v>1605</v>
      </c>
      <c r="E41" s="19">
        <v>309</v>
      </c>
      <c r="F41" s="18">
        <v>81.27388535031848</v>
      </c>
      <c r="G41" s="18">
        <v>16.144200626959247</v>
      </c>
      <c r="H41" s="18">
        <v>68.15286624203821</v>
      </c>
    </row>
    <row r="42" spans="1:8" ht="13.5" customHeight="1">
      <c r="A42" s="62" t="s">
        <v>15</v>
      </c>
      <c r="B42" s="19">
        <v>811</v>
      </c>
      <c r="C42" s="19">
        <v>762</v>
      </c>
      <c r="D42" s="19">
        <v>752</v>
      </c>
      <c r="E42" s="19">
        <v>10</v>
      </c>
      <c r="F42" s="18">
        <v>93.9580764488286</v>
      </c>
      <c r="G42" s="18">
        <v>1.3123359580052494</v>
      </c>
      <c r="H42" s="18">
        <v>92.72503082614057</v>
      </c>
    </row>
    <row r="43" spans="1:8" ht="13.5" customHeight="1">
      <c r="A43" s="71" t="s">
        <v>16</v>
      </c>
      <c r="B43" s="72">
        <v>111</v>
      </c>
      <c r="C43" s="72">
        <v>60</v>
      </c>
      <c r="D43" s="72">
        <v>48</v>
      </c>
      <c r="E43" s="72">
        <v>12</v>
      </c>
      <c r="F43" s="68">
        <v>54.054054054054056</v>
      </c>
      <c r="G43" s="68">
        <v>20</v>
      </c>
      <c r="H43" s="68">
        <v>43.24324324324324</v>
      </c>
    </row>
    <row r="44" spans="1:8" ht="13.5" thickBot="1">
      <c r="A44" s="24"/>
      <c r="B44" s="31"/>
      <c r="C44" s="31"/>
      <c r="D44" s="31"/>
      <c r="E44" s="31"/>
      <c r="F44" s="26"/>
      <c r="G44" s="26"/>
      <c r="H44" s="26"/>
    </row>
    <row r="45" ht="12">
      <c r="A45" s="63" t="s">
        <v>29</v>
      </c>
    </row>
    <row r="46" ht="12">
      <c r="A46" s="64" t="s">
        <v>35</v>
      </c>
    </row>
    <row r="47" ht="12">
      <c r="A47" s="64" t="s">
        <v>32</v>
      </c>
    </row>
    <row r="48" ht="12">
      <c r="A48" s="64" t="s">
        <v>33</v>
      </c>
    </row>
  </sheetData>
  <sheetProtection/>
  <printOptions/>
  <pageMargins left="0.75" right="0.75" top="1" bottom="1" header="0.5" footer="0.5"/>
  <pageSetup fitToHeight="1" fitToWidth="1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0.8515625" defaultRowHeight="12"/>
  <cols>
    <col min="1" max="1" width="31.8515625" style="1" customWidth="1"/>
    <col min="2" max="8" width="13.8515625" style="1" customWidth="1"/>
    <col min="9" max="16384" width="10.8515625" style="1" customWidth="1"/>
  </cols>
  <sheetData>
    <row r="1" spans="1:7" ht="18.75">
      <c r="A1" s="65" t="s">
        <v>19</v>
      </c>
      <c r="B1" s="65"/>
      <c r="C1" s="65"/>
      <c r="D1" s="65"/>
      <c r="E1" s="65"/>
      <c r="F1" s="65"/>
      <c r="G1" s="28"/>
    </row>
    <row r="2" spans="1:7" ht="18.75">
      <c r="A2" s="28" t="s">
        <v>23</v>
      </c>
      <c r="B2" s="28"/>
      <c r="C2" s="28"/>
      <c r="D2" s="28"/>
      <c r="E2" s="28"/>
      <c r="F2" s="28"/>
      <c r="G2" s="28"/>
    </row>
    <row r="4" spans="1:8" ht="12.75" thickBot="1">
      <c r="A4" s="3"/>
      <c r="B4" s="4"/>
      <c r="C4" s="4"/>
      <c r="D4" s="4"/>
      <c r="E4" s="4"/>
      <c r="F4" s="4"/>
      <c r="G4" s="4"/>
      <c r="H4" s="4"/>
    </row>
    <row r="5" spans="1:8" ht="13.5" customHeight="1">
      <c r="A5" s="5"/>
      <c r="B5" s="6"/>
      <c r="C5" s="6"/>
      <c r="D5" s="6"/>
      <c r="E5" s="6"/>
      <c r="F5" s="7" t="s">
        <v>0</v>
      </c>
      <c r="G5" s="7" t="s">
        <v>1</v>
      </c>
      <c r="H5" s="7" t="s">
        <v>2</v>
      </c>
    </row>
    <row r="6" spans="1:8" ht="13.5" customHeight="1">
      <c r="A6" s="8"/>
      <c r="B6" s="9" t="s">
        <v>3</v>
      </c>
      <c r="C6" s="9" t="s">
        <v>4</v>
      </c>
      <c r="D6" s="9"/>
      <c r="E6" s="9"/>
      <c r="F6" s="9" t="s">
        <v>5</v>
      </c>
      <c r="G6" s="9" t="s">
        <v>6</v>
      </c>
      <c r="H6" s="10" t="s">
        <v>7</v>
      </c>
    </row>
    <row r="7" spans="1:8" ht="13.5" customHeight="1" thickBot="1">
      <c r="A7" s="11"/>
      <c r="B7" s="12" t="s">
        <v>8</v>
      </c>
      <c r="C7" s="12" t="s">
        <v>9</v>
      </c>
      <c r="D7" s="12" t="s">
        <v>10</v>
      </c>
      <c r="E7" s="12" t="s">
        <v>11</v>
      </c>
      <c r="F7" s="12" t="s">
        <v>25</v>
      </c>
      <c r="G7" s="12" t="s">
        <v>25</v>
      </c>
      <c r="H7" s="12" t="s">
        <v>25</v>
      </c>
    </row>
    <row r="8" spans="1:8" ht="13.5" customHeight="1">
      <c r="A8" s="13"/>
      <c r="B8" s="14"/>
      <c r="C8" s="14"/>
      <c r="D8" s="14"/>
      <c r="E8" s="14"/>
      <c r="F8" s="15"/>
      <c r="G8" s="15"/>
      <c r="H8" s="15"/>
    </row>
    <row r="9" spans="1:8" s="70" customFormat="1" ht="13.5" customHeight="1">
      <c r="A9" s="57" t="s">
        <v>12</v>
      </c>
      <c r="B9" s="77">
        <v>31341</v>
      </c>
      <c r="C9" s="77">
        <v>23694</v>
      </c>
      <c r="D9" s="77">
        <v>21240</v>
      </c>
      <c r="E9" s="77">
        <v>2454</v>
      </c>
      <c r="F9" s="78">
        <v>75.6006509045659</v>
      </c>
      <c r="G9" s="78">
        <v>10.357052418333755</v>
      </c>
      <c r="H9" s="78">
        <v>67.7706518617785</v>
      </c>
    </row>
    <row r="10" spans="1:8" ht="13.5" customHeight="1">
      <c r="A10" s="16"/>
      <c r="B10" s="32"/>
      <c r="C10" s="32"/>
      <c r="D10" s="32"/>
      <c r="E10" s="32"/>
      <c r="F10" s="33"/>
      <c r="G10" s="33"/>
      <c r="H10" s="33"/>
    </row>
    <row r="11" spans="1:8" ht="13.5" customHeight="1">
      <c r="A11" s="20" t="s">
        <v>13</v>
      </c>
      <c r="B11" s="32">
        <v>3623</v>
      </c>
      <c r="C11" s="32">
        <v>1592</v>
      </c>
      <c r="D11" s="32">
        <v>1094</v>
      </c>
      <c r="E11" s="32">
        <v>498</v>
      </c>
      <c r="F11" s="33">
        <v>43.941484957217774</v>
      </c>
      <c r="G11" s="33">
        <v>31.281407035175878</v>
      </c>
      <c r="H11" s="33">
        <v>30.195970190449906</v>
      </c>
    </row>
    <row r="12" spans="1:8" ht="13.5" customHeight="1">
      <c r="A12" s="20" t="s">
        <v>17</v>
      </c>
      <c r="B12" s="32">
        <v>6198</v>
      </c>
      <c r="C12" s="32">
        <v>3506</v>
      </c>
      <c r="D12" s="32">
        <v>2720</v>
      </c>
      <c r="E12" s="32">
        <v>786</v>
      </c>
      <c r="F12" s="33">
        <v>56.56663439819296</v>
      </c>
      <c r="G12" s="33">
        <v>22.418710781517397</v>
      </c>
      <c r="H12" s="33">
        <v>43.88512423362375</v>
      </c>
    </row>
    <row r="13" spans="1:8" ht="13.5" customHeight="1">
      <c r="A13" s="20" t="s">
        <v>18</v>
      </c>
      <c r="B13" s="32">
        <v>6461</v>
      </c>
      <c r="C13" s="32">
        <v>5094</v>
      </c>
      <c r="D13" s="32">
        <v>4676</v>
      </c>
      <c r="E13" s="32">
        <v>418</v>
      </c>
      <c r="F13" s="33">
        <v>78.84228447608729</v>
      </c>
      <c r="G13" s="33">
        <v>8.205732234000786</v>
      </c>
      <c r="H13" s="33">
        <v>72.3726977248104</v>
      </c>
    </row>
    <row r="14" spans="1:8" ht="13.5" customHeight="1">
      <c r="A14" s="20" t="s">
        <v>14</v>
      </c>
      <c r="B14" s="32">
        <v>9380</v>
      </c>
      <c r="C14" s="32">
        <v>8309</v>
      </c>
      <c r="D14" s="32">
        <v>7678</v>
      </c>
      <c r="E14" s="32">
        <v>631</v>
      </c>
      <c r="F14" s="33">
        <v>88.58208955223881</v>
      </c>
      <c r="G14" s="33">
        <v>7.5941749909736425</v>
      </c>
      <c r="H14" s="33">
        <v>81.85501066098081</v>
      </c>
    </row>
    <row r="15" spans="1:8" ht="13.5" customHeight="1">
      <c r="A15" s="20" t="s">
        <v>15</v>
      </c>
      <c r="B15" s="32">
        <v>5332</v>
      </c>
      <c r="C15" s="32">
        <v>5016</v>
      </c>
      <c r="D15" s="32">
        <v>4938</v>
      </c>
      <c r="E15" s="32">
        <v>78</v>
      </c>
      <c r="F15" s="33">
        <v>94.0735183795949</v>
      </c>
      <c r="G15" s="33">
        <v>1.555023923444976</v>
      </c>
      <c r="H15" s="33">
        <v>92.6106526631658</v>
      </c>
    </row>
    <row r="16" spans="1:8" ht="13.5" customHeight="1">
      <c r="A16" s="20" t="s">
        <v>16</v>
      </c>
      <c r="B16" s="32">
        <v>347</v>
      </c>
      <c r="C16" s="32">
        <v>178</v>
      </c>
      <c r="D16" s="32">
        <v>135</v>
      </c>
      <c r="E16" s="32">
        <v>43</v>
      </c>
      <c r="F16" s="33">
        <v>51.29682997118156</v>
      </c>
      <c r="G16" s="33">
        <v>24.15730337078652</v>
      </c>
      <c r="H16" s="33">
        <v>38.90489913544668</v>
      </c>
    </row>
    <row r="17" spans="1:8" ht="13.5" customHeight="1">
      <c r="A17" s="16"/>
      <c r="B17" s="32"/>
      <c r="C17" s="32"/>
      <c r="D17" s="32"/>
      <c r="E17" s="32"/>
      <c r="F17" s="34"/>
      <c r="G17" s="34"/>
      <c r="H17" s="34"/>
    </row>
    <row r="18" spans="1:8" s="70" customFormat="1" ht="13.5" customHeight="1">
      <c r="A18" s="61" t="s">
        <v>20</v>
      </c>
      <c r="B18" s="77">
        <v>14383</v>
      </c>
      <c r="C18" s="77">
        <f>D18+E18</f>
        <v>12079</v>
      </c>
      <c r="D18" s="77">
        <v>11470</v>
      </c>
      <c r="E18" s="77">
        <v>609</v>
      </c>
      <c r="F18" s="78">
        <f>C18/B18*100</f>
        <v>83.98108878537161</v>
      </c>
      <c r="G18" s="78">
        <f>E18/C18*100</f>
        <v>5.041808096696746</v>
      </c>
      <c r="H18" s="78">
        <f>D18/B18*100</f>
        <v>79.74692345129667</v>
      </c>
    </row>
    <row r="19" spans="1:8" ht="13.5" customHeight="1">
      <c r="A19" s="20"/>
      <c r="B19" s="16"/>
      <c r="C19" s="32"/>
      <c r="D19" s="16"/>
      <c r="E19" s="16"/>
      <c r="F19" s="33"/>
      <c r="G19" s="33"/>
      <c r="H19" s="35"/>
    </row>
    <row r="20" spans="1:8" ht="13.5" customHeight="1">
      <c r="A20" s="62" t="s">
        <v>13</v>
      </c>
      <c r="B20" s="16">
        <v>623</v>
      </c>
      <c r="C20" s="32">
        <f aca="true" t="shared" si="0" ref="C20:C25">D20+E20</f>
        <v>377</v>
      </c>
      <c r="D20" s="16">
        <v>315</v>
      </c>
      <c r="E20" s="16">
        <v>62</v>
      </c>
      <c r="F20" s="33">
        <f aca="true" t="shared" si="1" ref="F20:F25">C20/B20*100</f>
        <v>60.51364365971108</v>
      </c>
      <c r="G20" s="33">
        <f aca="true" t="shared" si="2" ref="G20:G25">E20/C20*100</f>
        <v>16.445623342175068</v>
      </c>
      <c r="H20" s="33">
        <f aca="true" t="shared" si="3" ref="H20:H25">D20/B20*100</f>
        <v>50.56179775280899</v>
      </c>
    </row>
    <row r="21" spans="1:8" ht="13.5" customHeight="1">
      <c r="A21" s="62" t="s">
        <v>17</v>
      </c>
      <c r="B21" s="32">
        <v>1892</v>
      </c>
      <c r="C21" s="32">
        <f t="shared" si="0"/>
        <v>1101</v>
      </c>
      <c r="D21" s="16">
        <v>982</v>
      </c>
      <c r="E21" s="16">
        <v>119</v>
      </c>
      <c r="F21" s="33">
        <f t="shared" si="1"/>
        <v>58.192389006342495</v>
      </c>
      <c r="G21" s="33">
        <f t="shared" si="2"/>
        <v>10.80835603996367</v>
      </c>
      <c r="H21" s="33">
        <f t="shared" si="3"/>
        <v>51.90274841437632</v>
      </c>
    </row>
    <row r="22" spans="1:8" ht="13.5" customHeight="1">
      <c r="A22" s="62" t="s">
        <v>18</v>
      </c>
      <c r="B22" s="32">
        <v>3837</v>
      </c>
      <c r="C22" s="32">
        <f t="shared" si="0"/>
        <v>3138</v>
      </c>
      <c r="D22" s="16">
        <v>2925</v>
      </c>
      <c r="E22" s="16">
        <v>213</v>
      </c>
      <c r="F22" s="33">
        <f t="shared" si="1"/>
        <v>81.78264268960125</v>
      </c>
      <c r="G22" s="33">
        <f t="shared" si="2"/>
        <v>6.787762906309751</v>
      </c>
      <c r="H22" s="33">
        <f t="shared" si="3"/>
        <v>76.23143080531666</v>
      </c>
    </row>
    <row r="23" spans="1:8" ht="13.5" customHeight="1">
      <c r="A23" s="62" t="s">
        <v>14</v>
      </c>
      <c r="B23" s="32">
        <v>4417</v>
      </c>
      <c r="C23" s="32">
        <f t="shared" si="0"/>
        <v>4072</v>
      </c>
      <c r="D23" s="16">
        <v>3901</v>
      </c>
      <c r="E23" s="16">
        <v>171</v>
      </c>
      <c r="F23" s="33">
        <f t="shared" si="1"/>
        <v>92.18926873443513</v>
      </c>
      <c r="G23" s="33">
        <f t="shared" si="2"/>
        <v>4.199410609037328</v>
      </c>
      <c r="H23" s="33">
        <f t="shared" si="3"/>
        <v>88.31786280280734</v>
      </c>
    </row>
    <row r="24" spans="1:8" ht="13.5" customHeight="1">
      <c r="A24" s="62" t="s">
        <v>15</v>
      </c>
      <c r="B24" s="32">
        <v>3559</v>
      </c>
      <c r="C24" s="32">
        <f t="shared" si="0"/>
        <v>3360</v>
      </c>
      <c r="D24" s="16">
        <v>3318</v>
      </c>
      <c r="E24" s="16">
        <v>42</v>
      </c>
      <c r="F24" s="33">
        <f t="shared" si="1"/>
        <v>94.4085417252037</v>
      </c>
      <c r="G24" s="33">
        <f t="shared" si="2"/>
        <v>1.25</v>
      </c>
      <c r="H24" s="33">
        <f t="shared" si="3"/>
        <v>93.22843495363867</v>
      </c>
    </row>
    <row r="25" spans="1:8" ht="13.5" customHeight="1">
      <c r="A25" s="62" t="s">
        <v>16</v>
      </c>
      <c r="B25" s="32">
        <v>55</v>
      </c>
      <c r="C25" s="32">
        <f t="shared" si="0"/>
        <v>31</v>
      </c>
      <c r="D25" s="16">
        <v>29</v>
      </c>
      <c r="E25" s="16">
        <v>2</v>
      </c>
      <c r="F25" s="33">
        <f t="shared" si="1"/>
        <v>56.36363636363636</v>
      </c>
      <c r="G25" s="33">
        <f t="shared" si="2"/>
        <v>6.451612903225806</v>
      </c>
      <c r="H25" s="33">
        <f t="shared" si="3"/>
        <v>52.72727272727272</v>
      </c>
    </row>
    <row r="26" spans="1:8" ht="13.5" customHeight="1">
      <c r="A26" s="20"/>
      <c r="B26" s="32"/>
      <c r="C26" s="32"/>
      <c r="D26" s="32"/>
      <c r="E26" s="32"/>
      <c r="F26" s="33"/>
      <c r="G26" s="33"/>
      <c r="H26" s="35"/>
    </row>
    <row r="27" spans="1:8" s="70" customFormat="1" ht="13.5" customHeight="1">
      <c r="A27" s="61" t="s">
        <v>21</v>
      </c>
      <c r="B27" s="77">
        <v>7161</v>
      </c>
      <c r="C27" s="77">
        <f>D27+E27</f>
        <v>5454</v>
      </c>
      <c r="D27" s="77">
        <v>4987</v>
      </c>
      <c r="E27" s="77">
        <v>467</v>
      </c>
      <c r="F27" s="78">
        <f>C27/B27*100</f>
        <v>76.16254713028907</v>
      </c>
      <c r="G27" s="78">
        <f>E27/C27*100</f>
        <v>8.562522918958562</v>
      </c>
      <c r="H27" s="78">
        <f>D27/B27*100</f>
        <v>69.64111157659545</v>
      </c>
    </row>
    <row r="28" spans="1:8" ht="13.5" customHeight="1">
      <c r="A28" s="20"/>
      <c r="B28" s="16"/>
      <c r="C28" s="32"/>
      <c r="D28" s="16"/>
      <c r="E28" s="16"/>
      <c r="F28" s="33"/>
      <c r="G28" s="33"/>
      <c r="H28" s="35"/>
    </row>
    <row r="29" spans="1:8" ht="13.5" customHeight="1">
      <c r="A29" s="62" t="s">
        <v>13</v>
      </c>
      <c r="B29" s="32">
        <v>534</v>
      </c>
      <c r="C29" s="32">
        <f aca="true" t="shared" si="4" ref="C29:C34">D29+E29</f>
        <v>228</v>
      </c>
      <c r="D29" s="16">
        <v>161</v>
      </c>
      <c r="E29" s="16">
        <v>67</v>
      </c>
      <c r="F29" s="33">
        <f aca="true" t="shared" si="5" ref="F29:F34">C29/B29*100</f>
        <v>42.69662921348314</v>
      </c>
      <c r="G29" s="33">
        <f aca="true" t="shared" si="6" ref="G29:G34">E29/C29*100</f>
        <v>29.385964912280706</v>
      </c>
      <c r="H29" s="33">
        <f aca="true" t="shared" si="7" ref="H29:H34">D29/B29*100</f>
        <v>30.1498127340824</v>
      </c>
    </row>
    <row r="30" spans="1:8" ht="13.5" customHeight="1">
      <c r="A30" s="62" t="s">
        <v>17</v>
      </c>
      <c r="B30" s="32">
        <v>1395</v>
      </c>
      <c r="C30" s="32">
        <f t="shared" si="4"/>
        <v>817</v>
      </c>
      <c r="D30" s="16">
        <v>691</v>
      </c>
      <c r="E30" s="16">
        <v>126</v>
      </c>
      <c r="F30" s="33">
        <f t="shared" si="5"/>
        <v>58.56630824372759</v>
      </c>
      <c r="G30" s="33">
        <f t="shared" si="6"/>
        <v>15.422276621787026</v>
      </c>
      <c r="H30" s="33">
        <f t="shared" si="7"/>
        <v>49.53405017921147</v>
      </c>
    </row>
    <row r="31" spans="1:8" ht="13.5" customHeight="1">
      <c r="A31" s="62" t="s">
        <v>18</v>
      </c>
      <c r="B31" s="32">
        <v>1452</v>
      </c>
      <c r="C31" s="32">
        <f t="shared" si="4"/>
        <v>1089</v>
      </c>
      <c r="D31" s="16">
        <v>1004</v>
      </c>
      <c r="E31" s="16">
        <v>85</v>
      </c>
      <c r="F31" s="33">
        <f t="shared" si="5"/>
        <v>75</v>
      </c>
      <c r="G31" s="33">
        <f t="shared" si="6"/>
        <v>7.80532598714417</v>
      </c>
      <c r="H31" s="33">
        <f t="shared" si="7"/>
        <v>69.14600550964187</v>
      </c>
    </row>
    <row r="32" spans="1:8" ht="13.5" customHeight="1">
      <c r="A32" s="62" t="s">
        <v>14</v>
      </c>
      <c r="B32" s="32">
        <v>2624</v>
      </c>
      <c r="C32" s="32">
        <f t="shared" si="4"/>
        <v>2274</v>
      </c>
      <c r="D32" s="16">
        <v>2118</v>
      </c>
      <c r="E32" s="16">
        <v>156</v>
      </c>
      <c r="F32" s="33">
        <f t="shared" si="5"/>
        <v>86.66158536585365</v>
      </c>
      <c r="G32" s="33">
        <f t="shared" si="6"/>
        <v>6.860158311345646</v>
      </c>
      <c r="H32" s="33">
        <f t="shared" si="7"/>
        <v>80.71646341463415</v>
      </c>
    </row>
    <row r="33" spans="1:8" ht="13.5" customHeight="1">
      <c r="A33" s="62" t="s">
        <v>15</v>
      </c>
      <c r="B33" s="32">
        <v>1102</v>
      </c>
      <c r="C33" s="32">
        <f t="shared" si="4"/>
        <v>1030</v>
      </c>
      <c r="D33" s="16">
        <v>1006</v>
      </c>
      <c r="E33" s="16">
        <v>24</v>
      </c>
      <c r="F33" s="33">
        <f t="shared" si="5"/>
        <v>93.46642468239564</v>
      </c>
      <c r="G33" s="33">
        <f t="shared" si="6"/>
        <v>2.3300970873786406</v>
      </c>
      <c r="H33" s="33">
        <f t="shared" si="7"/>
        <v>91.2885662431942</v>
      </c>
    </row>
    <row r="34" spans="1:8" ht="13.5" customHeight="1">
      <c r="A34" s="62" t="s">
        <v>16</v>
      </c>
      <c r="B34" s="32">
        <v>55</v>
      </c>
      <c r="C34" s="32">
        <f t="shared" si="4"/>
        <v>16</v>
      </c>
      <c r="D34" s="16">
        <v>7</v>
      </c>
      <c r="E34" s="16">
        <v>9</v>
      </c>
      <c r="F34" s="33">
        <f t="shared" si="5"/>
        <v>29.09090909090909</v>
      </c>
      <c r="G34" s="33">
        <f t="shared" si="6"/>
        <v>56.25</v>
      </c>
      <c r="H34" s="33">
        <f t="shared" si="7"/>
        <v>12.727272727272727</v>
      </c>
    </row>
    <row r="35" spans="1:8" ht="13.5" customHeight="1">
      <c r="A35" s="20"/>
      <c r="B35" s="32"/>
      <c r="C35" s="32"/>
      <c r="D35" s="32"/>
      <c r="E35" s="32"/>
      <c r="F35" s="33"/>
      <c r="G35" s="33"/>
      <c r="H35" s="35"/>
    </row>
    <row r="36" spans="1:8" s="70" customFormat="1" ht="13.5" customHeight="1">
      <c r="A36" s="61" t="s">
        <v>22</v>
      </c>
      <c r="B36" s="77">
        <v>9796</v>
      </c>
      <c r="C36" s="77">
        <f>D36+E36</f>
        <v>6163</v>
      </c>
      <c r="D36" s="77">
        <v>4784</v>
      </c>
      <c r="E36" s="77">
        <v>1379</v>
      </c>
      <c r="F36" s="78">
        <f>C36/B36*100</f>
        <v>62.91343405471621</v>
      </c>
      <c r="G36" s="78">
        <f>E36/C36*100</f>
        <v>22.375466493590785</v>
      </c>
      <c r="H36" s="78">
        <f>D36/B36*100</f>
        <v>48.83625969783585</v>
      </c>
    </row>
    <row r="37" spans="1:8" ht="13.5" customHeight="1">
      <c r="A37" s="20"/>
      <c r="B37" s="32"/>
      <c r="C37" s="32"/>
      <c r="D37" s="32"/>
      <c r="E37" s="32"/>
      <c r="F37" s="33"/>
      <c r="G37" s="33"/>
      <c r="H37" s="35"/>
    </row>
    <row r="38" spans="1:8" ht="13.5" customHeight="1">
      <c r="A38" s="62" t="s">
        <v>13</v>
      </c>
      <c r="B38" s="32">
        <v>2466</v>
      </c>
      <c r="C38" s="32">
        <f aca="true" t="shared" si="8" ref="C38:C43">D38+E38</f>
        <v>988</v>
      </c>
      <c r="D38" s="16">
        <v>619</v>
      </c>
      <c r="E38" s="16">
        <v>369</v>
      </c>
      <c r="F38" s="33">
        <f aca="true" t="shared" si="9" ref="F38:F43">C38/B38*100</f>
        <v>40.06488240064882</v>
      </c>
      <c r="G38" s="33">
        <f aca="true" t="shared" si="10" ref="G38:G43">E38/C38*100</f>
        <v>37.34817813765182</v>
      </c>
      <c r="H38" s="33">
        <f aca="true" t="shared" si="11" ref="H38:H43">D38/B38*100</f>
        <v>25.101378751013787</v>
      </c>
    </row>
    <row r="39" spans="1:8" ht="13.5" customHeight="1">
      <c r="A39" s="62" t="s">
        <v>17</v>
      </c>
      <c r="B39" s="32">
        <v>2912</v>
      </c>
      <c r="C39" s="32">
        <f t="shared" si="8"/>
        <v>1587</v>
      </c>
      <c r="D39" s="16">
        <v>1046</v>
      </c>
      <c r="E39" s="16">
        <v>541</v>
      </c>
      <c r="F39" s="33">
        <f t="shared" si="9"/>
        <v>54.498626373626365</v>
      </c>
      <c r="G39" s="33">
        <f t="shared" si="10"/>
        <v>34.08947700063012</v>
      </c>
      <c r="H39" s="33">
        <f t="shared" si="11"/>
        <v>35.92032967032967</v>
      </c>
    </row>
    <row r="40" spans="1:8" ht="13.5" customHeight="1">
      <c r="A40" s="62" t="s">
        <v>18</v>
      </c>
      <c r="B40" s="32">
        <v>1171</v>
      </c>
      <c r="C40" s="32">
        <f t="shared" si="8"/>
        <v>867</v>
      </c>
      <c r="D40" s="16">
        <v>746</v>
      </c>
      <c r="E40" s="16">
        <v>121</v>
      </c>
      <c r="F40" s="33">
        <f t="shared" si="9"/>
        <v>74.0392826643894</v>
      </c>
      <c r="G40" s="33">
        <f t="shared" si="10"/>
        <v>13.956170703575548</v>
      </c>
      <c r="H40" s="33">
        <f t="shared" si="11"/>
        <v>63.7062339880444</v>
      </c>
    </row>
    <row r="41" spans="1:8" ht="13.5" customHeight="1">
      <c r="A41" s="62" t="s">
        <v>14</v>
      </c>
      <c r="B41" s="32">
        <v>2339</v>
      </c>
      <c r="C41" s="32">
        <f t="shared" si="8"/>
        <v>1963</v>
      </c>
      <c r="D41" s="16">
        <v>1659</v>
      </c>
      <c r="E41" s="16">
        <v>304</v>
      </c>
      <c r="F41" s="33">
        <f t="shared" si="9"/>
        <v>83.92475416844806</v>
      </c>
      <c r="G41" s="33">
        <f t="shared" si="10"/>
        <v>15.486500254712176</v>
      </c>
      <c r="H41" s="33">
        <f t="shared" si="11"/>
        <v>70.92774690038478</v>
      </c>
    </row>
    <row r="42" spans="1:8" ht="13.5" customHeight="1">
      <c r="A42" s="62" t="s">
        <v>15</v>
      </c>
      <c r="B42" s="32">
        <v>672</v>
      </c>
      <c r="C42" s="32">
        <f t="shared" si="8"/>
        <v>627</v>
      </c>
      <c r="D42" s="16">
        <v>615</v>
      </c>
      <c r="E42" s="16">
        <v>12</v>
      </c>
      <c r="F42" s="33">
        <f t="shared" si="9"/>
        <v>93.30357142857143</v>
      </c>
      <c r="G42" s="33">
        <f t="shared" si="10"/>
        <v>1.9138755980861244</v>
      </c>
      <c r="H42" s="33">
        <f t="shared" si="11"/>
        <v>91.51785714285714</v>
      </c>
    </row>
    <row r="43" spans="1:8" ht="13.5" customHeight="1">
      <c r="A43" s="71" t="s">
        <v>16</v>
      </c>
      <c r="B43" s="74">
        <v>236</v>
      </c>
      <c r="C43" s="74">
        <f t="shared" si="8"/>
        <v>131</v>
      </c>
      <c r="D43" s="75">
        <v>99</v>
      </c>
      <c r="E43" s="75">
        <v>32</v>
      </c>
      <c r="F43" s="76">
        <f t="shared" si="9"/>
        <v>55.50847457627118</v>
      </c>
      <c r="G43" s="76">
        <f t="shared" si="10"/>
        <v>24.427480916030532</v>
      </c>
      <c r="H43" s="76">
        <f t="shared" si="11"/>
        <v>41.94915254237288</v>
      </c>
    </row>
    <row r="44" spans="1:8" ht="13.5" thickBot="1">
      <c r="A44" s="24"/>
      <c r="B44" s="36"/>
      <c r="C44" s="36"/>
      <c r="D44" s="66"/>
      <c r="E44" s="66"/>
      <c r="F44" s="37"/>
      <c r="G44" s="37"/>
      <c r="H44" s="37"/>
    </row>
    <row r="45" ht="12">
      <c r="A45" s="63" t="s">
        <v>29</v>
      </c>
    </row>
    <row r="46" ht="12">
      <c r="A46" s="64" t="s">
        <v>36</v>
      </c>
    </row>
  </sheetData>
  <sheetProtection/>
  <printOptions/>
  <pageMargins left="0.75" right="0.75" top="1" bottom="1" header="0.5" footer="0.5"/>
  <pageSetup fitToHeight="1" fitToWidth="1" orientation="portrait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A1" sqref="A1"/>
    </sheetView>
  </sheetViews>
  <sheetFormatPr defaultColWidth="10.8515625" defaultRowHeight="12"/>
  <cols>
    <col min="1" max="1" width="10.8515625" style="1" customWidth="1"/>
    <col min="2" max="2" width="19.8515625" style="1" customWidth="1"/>
    <col min="3" max="9" width="13.8515625" style="1" customWidth="1"/>
    <col min="10" max="16384" width="10.8515625" style="1" customWidth="1"/>
  </cols>
  <sheetData>
    <row r="1" spans="1:8" ht="18.75">
      <c r="A1" s="65" t="s">
        <v>19</v>
      </c>
      <c r="B1" s="65"/>
      <c r="C1" s="65"/>
      <c r="D1" s="65"/>
      <c r="E1" s="65"/>
      <c r="F1" s="65"/>
      <c r="G1" s="65"/>
      <c r="H1" s="28"/>
    </row>
    <row r="2" spans="1:8" ht="18.75">
      <c r="A2" s="28" t="s">
        <v>24</v>
      </c>
      <c r="B2" s="28"/>
      <c r="C2" s="28"/>
      <c r="D2" s="28"/>
      <c r="E2" s="28"/>
      <c r="F2" s="28"/>
      <c r="G2" s="28"/>
      <c r="H2" s="28"/>
    </row>
    <row r="4" spans="1:9" ht="12.75" thickBot="1">
      <c r="A4" s="3"/>
      <c r="B4" s="3"/>
      <c r="C4" s="4"/>
      <c r="D4" s="4"/>
      <c r="E4" s="4"/>
      <c r="F4" s="4"/>
      <c r="G4" s="4"/>
      <c r="H4" s="4"/>
      <c r="I4" s="4"/>
    </row>
    <row r="5" spans="1:9" ht="13.5" customHeight="1">
      <c r="A5" s="38"/>
      <c r="B5" s="38"/>
      <c r="C5" s="39"/>
      <c r="D5" s="39"/>
      <c r="E5" s="39"/>
      <c r="F5" s="39"/>
      <c r="G5" s="40" t="s">
        <v>0</v>
      </c>
      <c r="H5" s="40" t="s">
        <v>1</v>
      </c>
      <c r="I5" s="40" t="s">
        <v>2</v>
      </c>
    </row>
    <row r="6" spans="1:9" ht="13.5" customHeight="1">
      <c r="A6" s="41"/>
      <c r="B6" s="41"/>
      <c r="C6" s="42" t="s">
        <v>3</v>
      </c>
      <c r="D6" s="42" t="s">
        <v>4</v>
      </c>
      <c r="E6" s="42"/>
      <c r="F6" s="42"/>
      <c r="G6" s="42" t="s">
        <v>5</v>
      </c>
      <c r="H6" s="42" t="s">
        <v>6</v>
      </c>
      <c r="I6" s="43" t="s">
        <v>7</v>
      </c>
    </row>
    <row r="7" spans="1:9" ht="13.5" customHeight="1" thickBot="1">
      <c r="A7" s="44"/>
      <c r="B7" s="44"/>
      <c r="C7" s="45" t="s">
        <v>8</v>
      </c>
      <c r="D7" s="45" t="s">
        <v>9</v>
      </c>
      <c r="E7" s="45" t="s">
        <v>10</v>
      </c>
      <c r="F7" s="45" t="s">
        <v>11</v>
      </c>
      <c r="G7" s="45" t="s">
        <v>25</v>
      </c>
      <c r="H7" s="45" t="s">
        <v>25</v>
      </c>
      <c r="I7" s="45" t="s">
        <v>25</v>
      </c>
    </row>
    <row r="8" spans="1:9" ht="13.5" customHeight="1">
      <c r="A8" s="3"/>
      <c r="B8" s="3"/>
      <c r="C8" s="46"/>
      <c r="D8" s="46"/>
      <c r="E8" s="46"/>
      <c r="F8" s="46"/>
      <c r="G8" s="47"/>
      <c r="H8" s="47"/>
      <c r="I8" s="47"/>
    </row>
    <row r="9" spans="1:9" s="57" customFormat="1" ht="13.5" customHeight="1">
      <c r="A9" s="57" t="s">
        <v>12</v>
      </c>
      <c r="C9" s="81">
        <v>29506</v>
      </c>
      <c r="D9" s="81">
        <v>23090</v>
      </c>
      <c r="E9" s="81">
        <v>19920</v>
      </c>
      <c r="F9" s="81">
        <v>3170</v>
      </c>
      <c r="G9" s="82">
        <v>78.25527011455297</v>
      </c>
      <c r="H9" s="82">
        <v>13.728886964053704</v>
      </c>
      <c r="I9" s="82">
        <v>67.5116925371111</v>
      </c>
    </row>
    <row r="10" spans="3:9" s="16" customFormat="1" ht="13.5" customHeight="1">
      <c r="C10" s="48"/>
      <c r="D10" s="48"/>
      <c r="E10" s="48"/>
      <c r="F10" s="48"/>
      <c r="G10" s="49"/>
      <c r="H10" s="49"/>
      <c r="I10" s="49"/>
    </row>
    <row r="11" spans="1:9" s="16" customFormat="1" ht="13.5" customHeight="1">
      <c r="A11" s="84" t="s">
        <v>13</v>
      </c>
      <c r="B11" s="84"/>
      <c r="C11" s="48">
        <v>3791</v>
      </c>
      <c r="D11" s="48">
        <v>1663</v>
      </c>
      <c r="E11" s="48">
        <v>984</v>
      </c>
      <c r="F11" s="48">
        <v>679</v>
      </c>
      <c r="G11" s="49">
        <v>43.86705354787655</v>
      </c>
      <c r="H11" s="49">
        <v>40.82982561635598</v>
      </c>
      <c r="I11" s="49">
        <v>25.956212081245052</v>
      </c>
    </row>
    <row r="12" spans="1:9" s="16" customFormat="1" ht="13.5" customHeight="1">
      <c r="A12" s="84" t="s">
        <v>17</v>
      </c>
      <c r="B12" s="84"/>
      <c r="C12" s="48">
        <v>5629</v>
      </c>
      <c r="D12" s="48">
        <v>3698</v>
      </c>
      <c r="E12" s="48">
        <v>2760</v>
      </c>
      <c r="F12" s="48">
        <v>938</v>
      </c>
      <c r="G12" s="49">
        <v>65.69550541836917</v>
      </c>
      <c r="H12" s="49">
        <v>25.365062195781505</v>
      </c>
      <c r="I12" s="49">
        <v>49.03179960916682</v>
      </c>
    </row>
    <row r="13" spans="1:9" s="16" customFormat="1" ht="13.5" customHeight="1">
      <c r="A13" s="84" t="s">
        <v>18</v>
      </c>
      <c r="B13" s="84"/>
      <c r="C13" s="48">
        <v>5790</v>
      </c>
      <c r="D13" s="48">
        <v>4817</v>
      </c>
      <c r="E13" s="48">
        <v>4428</v>
      </c>
      <c r="F13" s="48">
        <v>389</v>
      </c>
      <c r="G13" s="49">
        <v>83.19516407599309</v>
      </c>
      <c r="H13" s="49">
        <v>8.075565704795515</v>
      </c>
      <c r="I13" s="49">
        <v>76.47668393782384</v>
      </c>
    </row>
    <row r="14" spans="1:9" s="16" customFormat="1" ht="13.5" customHeight="1">
      <c r="A14" s="84" t="s">
        <v>14</v>
      </c>
      <c r="B14" s="84"/>
      <c r="C14" s="48">
        <v>9588</v>
      </c>
      <c r="D14" s="48">
        <v>8657</v>
      </c>
      <c r="E14" s="48">
        <v>7778</v>
      </c>
      <c r="F14" s="48">
        <v>879</v>
      </c>
      <c r="G14" s="49">
        <v>90.28994576554025</v>
      </c>
      <c r="H14" s="49">
        <v>10.153632898232644</v>
      </c>
      <c r="I14" s="49">
        <v>81.12223612849395</v>
      </c>
    </row>
    <row r="15" spans="1:9" s="16" customFormat="1" ht="13.5" customHeight="1">
      <c r="A15" s="84" t="s">
        <v>15</v>
      </c>
      <c r="B15" s="84"/>
      <c r="C15" s="48">
        <v>4138</v>
      </c>
      <c r="D15" s="48">
        <v>3903</v>
      </c>
      <c r="E15" s="48">
        <v>3721</v>
      </c>
      <c r="F15" s="48">
        <v>182</v>
      </c>
      <c r="G15" s="49">
        <v>94.3209279845336</v>
      </c>
      <c r="H15" s="49">
        <v>4.66307968229567</v>
      </c>
      <c r="I15" s="49">
        <v>89.92266795553408</v>
      </c>
    </row>
    <row r="16" spans="1:9" s="16" customFormat="1" ht="13.5" customHeight="1">
      <c r="A16" s="84" t="s">
        <v>16</v>
      </c>
      <c r="B16" s="84"/>
      <c r="C16" s="48">
        <v>570</v>
      </c>
      <c r="D16" s="48">
        <v>350</v>
      </c>
      <c r="E16" s="48">
        <v>248</v>
      </c>
      <c r="F16" s="48">
        <v>102</v>
      </c>
      <c r="G16" s="49">
        <v>61.40350877192982</v>
      </c>
      <c r="H16" s="49">
        <v>29.142857142857142</v>
      </c>
      <c r="I16" s="49">
        <v>43.50877192982456</v>
      </c>
    </row>
    <row r="17" spans="3:9" s="16" customFormat="1" ht="13.5" customHeight="1">
      <c r="C17" s="48"/>
      <c r="D17" s="48"/>
      <c r="E17" s="48"/>
      <c r="F17" s="48"/>
      <c r="G17" s="50"/>
      <c r="H17" s="50"/>
      <c r="I17" s="50"/>
    </row>
    <row r="18" spans="1:9" s="57" customFormat="1" ht="13.5" customHeight="1">
      <c r="A18" s="61" t="s">
        <v>20</v>
      </c>
      <c r="B18" s="61"/>
      <c r="C18" s="81">
        <v>13139</v>
      </c>
      <c r="D18" s="81">
        <v>11331</v>
      </c>
      <c r="E18" s="81">
        <v>10440</v>
      </c>
      <c r="F18" s="81">
        <v>891</v>
      </c>
      <c r="G18" s="82">
        <v>86.23943983560393</v>
      </c>
      <c r="H18" s="82">
        <v>7.863383637807784</v>
      </c>
      <c r="I18" s="82">
        <v>79.45810183423396</v>
      </c>
    </row>
    <row r="19" spans="1:8" s="16" customFormat="1" ht="13.5" customHeight="1">
      <c r="A19" s="20"/>
      <c r="B19" s="20"/>
      <c r="C19" s="48"/>
      <c r="D19" s="48"/>
      <c r="E19" s="48"/>
      <c r="F19" s="48"/>
      <c r="G19" s="49"/>
      <c r="H19" s="49"/>
    </row>
    <row r="20" spans="1:9" s="16" customFormat="1" ht="13.5" customHeight="1">
      <c r="A20" s="85" t="s">
        <v>13</v>
      </c>
      <c r="B20" s="85"/>
      <c r="C20" s="48">
        <v>468</v>
      </c>
      <c r="D20" s="48">
        <v>219</v>
      </c>
      <c r="E20" s="48">
        <v>172</v>
      </c>
      <c r="F20" s="48">
        <v>47</v>
      </c>
      <c r="G20" s="49">
        <v>46.794871794871796</v>
      </c>
      <c r="H20" s="49">
        <v>21.461187214611872</v>
      </c>
      <c r="I20" s="49">
        <v>36.75213675213676</v>
      </c>
    </row>
    <row r="21" spans="1:9" s="16" customFormat="1" ht="13.5" customHeight="1">
      <c r="A21" s="62" t="s">
        <v>17</v>
      </c>
      <c r="B21" s="62"/>
      <c r="C21" s="48">
        <v>1949</v>
      </c>
      <c r="D21" s="48">
        <v>1398</v>
      </c>
      <c r="E21" s="48">
        <v>1209</v>
      </c>
      <c r="F21" s="48">
        <v>189</v>
      </c>
      <c r="G21" s="49">
        <v>71.72909184197025</v>
      </c>
      <c r="H21" s="49">
        <v>13.519313304721031</v>
      </c>
      <c r="I21" s="49">
        <v>62.0318111852232</v>
      </c>
    </row>
    <row r="22" spans="1:9" s="16" customFormat="1" ht="13.5" customHeight="1">
      <c r="A22" s="85" t="s">
        <v>18</v>
      </c>
      <c r="B22" s="85"/>
      <c r="C22" s="48">
        <v>3626</v>
      </c>
      <c r="D22" s="48">
        <v>3101</v>
      </c>
      <c r="E22" s="48">
        <v>2891</v>
      </c>
      <c r="F22" s="48">
        <v>210</v>
      </c>
      <c r="G22" s="49">
        <v>85.52123552123551</v>
      </c>
      <c r="H22" s="49">
        <v>6.772009029345373</v>
      </c>
      <c r="I22" s="49">
        <v>79.72972972972973</v>
      </c>
    </row>
    <row r="23" spans="1:9" s="16" customFormat="1" ht="13.5" customHeight="1">
      <c r="A23" s="85" t="s">
        <v>14</v>
      </c>
      <c r="B23" s="85"/>
      <c r="C23" s="48">
        <v>4376</v>
      </c>
      <c r="D23" s="48">
        <v>4071</v>
      </c>
      <c r="E23" s="48">
        <v>3768</v>
      </c>
      <c r="F23" s="48">
        <v>303</v>
      </c>
      <c r="G23" s="49">
        <v>93.03016453382084</v>
      </c>
      <c r="H23" s="49">
        <v>7.442888725128961</v>
      </c>
      <c r="I23" s="49">
        <v>86.10603290676416</v>
      </c>
    </row>
    <row r="24" spans="1:9" s="16" customFormat="1" ht="13.5" customHeight="1">
      <c r="A24" s="85" t="s">
        <v>15</v>
      </c>
      <c r="B24" s="85"/>
      <c r="C24" s="48">
        <v>2589</v>
      </c>
      <c r="D24" s="48">
        <v>2454</v>
      </c>
      <c r="E24" s="48">
        <v>2334</v>
      </c>
      <c r="F24" s="48">
        <v>120</v>
      </c>
      <c r="G24" s="49">
        <v>94.7856315179606</v>
      </c>
      <c r="H24" s="49">
        <v>4.88997555012225</v>
      </c>
      <c r="I24" s="49">
        <v>90.15063731170336</v>
      </c>
    </row>
    <row r="25" spans="1:9" s="16" customFormat="1" ht="13.5" customHeight="1">
      <c r="A25" s="85" t="s">
        <v>16</v>
      </c>
      <c r="B25" s="85"/>
      <c r="C25" s="48">
        <v>131</v>
      </c>
      <c r="D25" s="48">
        <v>87</v>
      </c>
      <c r="E25" s="48">
        <v>64</v>
      </c>
      <c r="F25" s="48">
        <v>23</v>
      </c>
      <c r="G25" s="49">
        <v>66.41221374045801</v>
      </c>
      <c r="H25" s="49">
        <v>26.436781609195403</v>
      </c>
      <c r="I25" s="49">
        <v>48.854961832061065</v>
      </c>
    </row>
    <row r="26" spans="1:8" s="16" customFormat="1" ht="13.5" customHeight="1">
      <c r="A26" s="20"/>
      <c r="B26" s="20"/>
      <c r="C26" s="48"/>
      <c r="D26" s="48"/>
      <c r="E26" s="48"/>
      <c r="F26" s="48"/>
      <c r="G26" s="49"/>
      <c r="H26" s="49"/>
    </row>
    <row r="27" spans="1:9" s="57" customFormat="1" ht="13.5" customHeight="1">
      <c r="A27" s="61" t="s">
        <v>21</v>
      </c>
      <c r="B27" s="61"/>
      <c r="C27" s="83"/>
      <c r="D27" s="81">
        <v>5474</v>
      </c>
      <c r="E27" s="81">
        <v>4914</v>
      </c>
      <c r="F27" s="81">
        <v>560</v>
      </c>
      <c r="G27" s="82">
        <v>78.95571902495313</v>
      </c>
      <c r="H27" s="82">
        <v>10.230179028132993</v>
      </c>
      <c r="I27" s="82">
        <v>70.87840761575076</v>
      </c>
    </row>
    <row r="28" spans="1:8" s="16" customFormat="1" ht="13.5" customHeight="1">
      <c r="A28" s="20"/>
      <c r="B28" s="20"/>
      <c r="C28" s="48"/>
      <c r="D28" s="48"/>
      <c r="E28" s="48"/>
      <c r="F28" s="48"/>
      <c r="G28" s="49"/>
      <c r="H28" s="49"/>
    </row>
    <row r="29" spans="1:9" s="16" customFormat="1" ht="13.5" customHeight="1">
      <c r="A29" s="85" t="s">
        <v>13</v>
      </c>
      <c r="B29" s="85"/>
      <c r="C29" s="48">
        <v>569</v>
      </c>
      <c r="D29" s="48">
        <v>251</v>
      </c>
      <c r="E29" s="48">
        <v>184</v>
      </c>
      <c r="F29" s="48">
        <v>67</v>
      </c>
      <c r="G29" s="49">
        <v>44.112478031634446</v>
      </c>
      <c r="H29" s="49">
        <v>26.693227091633464</v>
      </c>
      <c r="I29" s="49">
        <v>32.33743409490334</v>
      </c>
    </row>
    <row r="30" spans="1:9" s="16" customFormat="1" ht="13.5" customHeight="1">
      <c r="A30" s="62" t="s">
        <v>17</v>
      </c>
      <c r="B30" s="62"/>
      <c r="C30" s="48">
        <v>1312</v>
      </c>
      <c r="D30" s="48">
        <v>839</v>
      </c>
      <c r="E30" s="48">
        <v>649</v>
      </c>
      <c r="F30" s="48">
        <v>190</v>
      </c>
      <c r="G30" s="49">
        <v>63.94817073170732</v>
      </c>
      <c r="H30" s="49">
        <v>22.64600715137068</v>
      </c>
      <c r="I30" s="49">
        <v>49.46646341463415</v>
      </c>
    </row>
    <row r="31" spans="1:9" s="16" customFormat="1" ht="13.5" customHeight="1">
      <c r="A31" s="85" t="s">
        <v>18</v>
      </c>
      <c r="B31" s="85"/>
      <c r="C31" s="48">
        <v>1300</v>
      </c>
      <c r="D31" s="48">
        <v>1049</v>
      </c>
      <c r="E31" s="48">
        <v>971</v>
      </c>
      <c r="F31" s="48">
        <v>78</v>
      </c>
      <c r="G31" s="49">
        <v>80.6923076923077</v>
      </c>
      <c r="H31" s="49">
        <v>7.435653002859867</v>
      </c>
      <c r="I31" s="49">
        <v>74.6923076923077</v>
      </c>
    </row>
    <row r="32" spans="1:9" s="16" customFormat="1" ht="13.5" customHeight="1">
      <c r="A32" s="62" t="s">
        <v>14</v>
      </c>
      <c r="B32" s="62"/>
      <c r="C32" s="48">
        <v>2667</v>
      </c>
      <c r="D32" s="48">
        <v>2350</v>
      </c>
      <c r="E32" s="48">
        <v>2189</v>
      </c>
      <c r="F32" s="48">
        <v>161</v>
      </c>
      <c r="G32" s="49">
        <v>88.11398575178103</v>
      </c>
      <c r="H32" s="49">
        <v>6.8510638297872335</v>
      </c>
      <c r="I32" s="49">
        <v>82.07724034495688</v>
      </c>
    </row>
    <row r="33" spans="1:9" s="16" customFormat="1" ht="13.5" customHeight="1">
      <c r="A33" s="85" t="s">
        <v>15</v>
      </c>
      <c r="B33" s="85"/>
      <c r="C33" s="48">
        <v>987</v>
      </c>
      <c r="D33" s="48">
        <v>927</v>
      </c>
      <c r="E33" s="48">
        <v>879</v>
      </c>
      <c r="F33" s="48">
        <v>48</v>
      </c>
      <c r="G33" s="49">
        <v>93.9209726443769</v>
      </c>
      <c r="H33" s="49">
        <v>5.177993527508091</v>
      </c>
      <c r="I33" s="49">
        <v>89.05775075987842</v>
      </c>
    </row>
    <row r="34" spans="1:9" s="16" customFormat="1" ht="13.5" customHeight="1">
      <c r="A34" s="85" t="s">
        <v>16</v>
      </c>
      <c r="B34" s="85"/>
      <c r="C34" s="48">
        <v>98</v>
      </c>
      <c r="D34" s="48">
        <v>58</v>
      </c>
      <c r="E34" s="48">
        <v>42</v>
      </c>
      <c r="F34" s="48">
        <v>16</v>
      </c>
      <c r="G34" s="49">
        <v>59.183673469387756</v>
      </c>
      <c r="H34" s="49">
        <v>27.586206896551722</v>
      </c>
      <c r="I34" s="49">
        <v>42.857142857142854</v>
      </c>
    </row>
    <row r="35" spans="1:8" s="16" customFormat="1" ht="13.5" customHeight="1">
      <c r="A35" s="20"/>
      <c r="B35" s="20"/>
      <c r="C35" s="48"/>
      <c r="D35" s="48"/>
      <c r="E35" s="48"/>
      <c r="F35" s="48"/>
      <c r="G35" s="49"/>
      <c r="H35" s="49"/>
    </row>
    <row r="36" spans="1:9" s="57" customFormat="1" ht="13.5" customHeight="1">
      <c r="A36" s="61" t="s">
        <v>22</v>
      </c>
      <c r="B36" s="61"/>
      <c r="C36" s="81">
        <v>9434</v>
      </c>
      <c r="D36" s="81">
        <v>6285</v>
      </c>
      <c r="E36" s="81">
        <v>4566</v>
      </c>
      <c r="F36" s="81">
        <v>1719</v>
      </c>
      <c r="G36" s="82">
        <v>66.62073351706593</v>
      </c>
      <c r="H36" s="82">
        <v>27.350835322195703</v>
      </c>
      <c r="I36" s="82">
        <v>48.39940640237439</v>
      </c>
    </row>
    <row r="37" spans="1:8" s="16" customFormat="1" ht="13.5" customHeight="1">
      <c r="A37" s="20"/>
      <c r="B37" s="20"/>
      <c r="C37" s="48"/>
      <c r="D37" s="48"/>
      <c r="E37" s="48"/>
      <c r="F37" s="48"/>
      <c r="G37" s="49"/>
      <c r="H37" s="49"/>
    </row>
    <row r="38" spans="1:9" s="16" customFormat="1" ht="13.5" customHeight="1">
      <c r="A38" s="85" t="s">
        <v>13</v>
      </c>
      <c r="B38" s="85"/>
      <c r="C38" s="48">
        <v>2753</v>
      </c>
      <c r="D38" s="48">
        <v>1193</v>
      </c>
      <c r="E38" s="48">
        <v>627</v>
      </c>
      <c r="F38" s="48">
        <v>566</v>
      </c>
      <c r="G38" s="49">
        <v>43.33454413367236</v>
      </c>
      <c r="H38" s="49">
        <v>47.44341994970662</v>
      </c>
      <c r="I38" s="49">
        <v>22.775154377043226</v>
      </c>
    </row>
    <row r="39" spans="1:9" s="16" customFormat="1" ht="13.5" customHeight="1">
      <c r="A39" s="85" t="s">
        <v>17</v>
      </c>
      <c r="B39" s="85"/>
      <c r="C39" s="48">
        <v>2368</v>
      </c>
      <c r="D39" s="48">
        <v>1461</v>
      </c>
      <c r="E39" s="48">
        <v>902</v>
      </c>
      <c r="F39" s="48">
        <v>559</v>
      </c>
      <c r="G39" s="49">
        <v>61.69763513513513</v>
      </c>
      <c r="H39" s="49">
        <v>38.261464750171115</v>
      </c>
      <c r="I39" s="49">
        <v>38.09121621621622</v>
      </c>
    </row>
    <row r="40" spans="1:9" s="16" customFormat="1" ht="13.5" customHeight="1">
      <c r="A40" s="85" t="s">
        <v>18</v>
      </c>
      <c r="B40" s="85"/>
      <c r="C40" s="48">
        <v>864</v>
      </c>
      <c r="D40" s="48">
        <v>667</v>
      </c>
      <c r="E40" s="48">
        <v>566</v>
      </c>
      <c r="F40" s="48">
        <v>101</v>
      </c>
      <c r="G40" s="49">
        <v>77.19907407407408</v>
      </c>
      <c r="H40" s="49">
        <v>15.142428785607196</v>
      </c>
      <c r="I40" s="49">
        <v>65.50925925925925</v>
      </c>
    </row>
    <row r="41" spans="1:9" s="16" customFormat="1" ht="13.5" customHeight="1">
      <c r="A41" s="85" t="s">
        <v>14</v>
      </c>
      <c r="B41" s="85"/>
      <c r="C41" s="48">
        <v>2545</v>
      </c>
      <c r="D41" s="48">
        <v>2236</v>
      </c>
      <c r="E41" s="48">
        <v>1821</v>
      </c>
      <c r="F41" s="48">
        <v>415</v>
      </c>
      <c r="G41" s="49">
        <v>87.85854616895874</v>
      </c>
      <c r="H41" s="49">
        <v>18.559928443649373</v>
      </c>
      <c r="I41" s="49">
        <v>71.55206286836935</v>
      </c>
    </row>
    <row r="42" spans="1:9" s="16" customFormat="1" ht="13.5" customHeight="1">
      <c r="A42" s="85" t="s">
        <v>15</v>
      </c>
      <c r="B42" s="85"/>
      <c r="C42" s="48">
        <v>562</v>
      </c>
      <c r="D42" s="48">
        <v>522</v>
      </c>
      <c r="E42" s="48">
        <v>508</v>
      </c>
      <c r="F42" s="48">
        <v>14</v>
      </c>
      <c r="G42" s="49">
        <v>92.88256227758008</v>
      </c>
      <c r="H42" s="49">
        <v>2.681992337164751</v>
      </c>
      <c r="I42" s="49">
        <v>90.39145907473309</v>
      </c>
    </row>
    <row r="43" spans="1:9" s="16" customFormat="1" ht="13.5" customHeight="1">
      <c r="A43" s="86" t="s">
        <v>16</v>
      </c>
      <c r="B43" s="86"/>
      <c r="C43" s="79">
        <v>341</v>
      </c>
      <c r="D43" s="79">
        <v>206</v>
      </c>
      <c r="E43" s="79">
        <v>142</v>
      </c>
      <c r="F43" s="79">
        <v>64</v>
      </c>
      <c r="G43" s="80">
        <v>60.410557184750736</v>
      </c>
      <c r="H43" s="80">
        <v>31.06796116504854</v>
      </c>
      <c r="I43" s="80">
        <v>41.64222873900293</v>
      </c>
    </row>
    <row r="44" spans="1:9" ht="13.5" thickBot="1">
      <c r="A44" s="66"/>
      <c r="B44" s="51"/>
      <c r="C44" s="51"/>
      <c r="D44" s="51"/>
      <c r="E44" s="51"/>
      <c r="F44" s="52"/>
      <c r="G44" s="52"/>
      <c r="H44" s="52"/>
      <c r="I44" s="66"/>
    </row>
    <row r="45" ht="12">
      <c r="A45" s="63" t="s">
        <v>29</v>
      </c>
    </row>
    <row r="46" ht="12">
      <c r="A46" s="64" t="s">
        <v>37</v>
      </c>
    </row>
  </sheetData>
  <sheetProtection/>
  <mergeCells count="21">
    <mergeCell ref="A11:B11"/>
    <mergeCell ref="A12:B12"/>
    <mergeCell ref="A13:B13"/>
    <mergeCell ref="A14:B14"/>
    <mergeCell ref="A15:B15"/>
    <mergeCell ref="A24:B24"/>
    <mergeCell ref="A25:B25"/>
    <mergeCell ref="A41:B41"/>
    <mergeCell ref="A16:B16"/>
    <mergeCell ref="A20:B20"/>
    <mergeCell ref="A22:B22"/>
    <mergeCell ref="A23:B23"/>
    <mergeCell ref="A42:B42"/>
    <mergeCell ref="A29:B29"/>
    <mergeCell ref="A31:B31"/>
    <mergeCell ref="A33:B33"/>
    <mergeCell ref="A34:B34"/>
    <mergeCell ref="A43:B43"/>
    <mergeCell ref="A38:B38"/>
    <mergeCell ref="A39:B39"/>
    <mergeCell ref="A40:B40"/>
  </mergeCells>
  <printOptions/>
  <pageMargins left="0.75" right="0.75" top="1" bottom="1" header="0.5" footer="0.5"/>
  <pageSetup fitToHeight="1" fitToWidth="1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NWT Bureau of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MacNabb</dc:creator>
  <cp:keywords/>
  <dc:description/>
  <cp:lastModifiedBy>Jill Herbert</cp:lastModifiedBy>
  <cp:lastPrinted>2019-11-18T18:23:40Z</cp:lastPrinted>
  <dcterms:created xsi:type="dcterms:W3CDTF">1999-09-10T20:12:56Z</dcterms:created>
  <dcterms:modified xsi:type="dcterms:W3CDTF">2019-11-18T18:24:34Z</dcterms:modified>
  <cp:category/>
  <cp:version/>
  <cp:contentType/>
  <cp:contentStatus/>
</cp:coreProperties>
</file>