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0" yWindow="90" windowWidth="28290" windowHeight="12360" tabRatio="403"/>
  </bookViews>
  <sheets>
    <sheet name="General Health" sheetId="1" r:id="rId1"/>
    <sheet name="GHI-NWT &amp; Canada" sheetId="6" r:id="rId2"/>
    <sheet name="Health Conditions - NWT &amp; CAN" sheetId="7" r:id="rId3"/>
  </sheets>
  <definedNames>
    <definedName name="_xlnm.Print_Area" localSheetId="0">'General Health'!$A$1:$R$36</definedName>
    <definedName name="_xlnm.Print_Area" localSheetId="1">'GHI-NWT &amp; Canada'!$A$1:$X$31</definedName>
    <definedName name="_xlnm.Print_Area" localSheetId="2">'Health Conditions - NWT &amp; CAN'!$A$1:$X$31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7" l="1"/>
  <c r="N17" i="7"/>
  <c r="N20" i="7"/>
  <c r="N23" i="7"/>
  <c r="N26" i="7"/>
  <c r="B14" i="7"/>
  <c r="B17" i="7"/>
  <c r="B20" i="7"/>
  <c r="B23" i="7"/>
  <c r="B26" i="7"/>
  <c r="N26" i="6"/>
  <c r="N23" i="6"/>
  <c r="N20" i="6"/>
  <c r="N17" i="6"/>
  <c r="O17" i="6"/>
  <c r="N14" i="6"/>
  <c r="N11" i="6"/>
  <c r="B26" i="6"/>
  <c r="B23" i="6"/>
  <c r="B20" i="6"/>
  <c r="B17" i="6"/>
  <c r="B14" i="6"/>
  <c r="C14" i="6"/>
  <c r="O26" i="6"/>
  <c r="O23" i="6"/>
  <c r="O20" i="6"/>
  <c r="O11" i="6"/>
  <c r="O14" i="6"/>
  <c r="C26" i="7"/>
  <c r="C23" i="7"/>
  <c r="C20" i="7"/>
  <c r="C17" i="7"/>
  <c r="C14" i="7"/>
  <c r="O26" i="7"/>
  <c r="O23" i="7"/>
  <c r="O20" i="7"/>
  <c r="O17" i="7"/>
  <c r="O14" i="7"/>
  <c r="C26" i="6"/>
  <c r="C23" i="6"/>
  <c r="C20" i="6"/>
  <c r="C17" i="6"/>
  <c r="P26" i="7"/>
  <c r="P23" i="7"/>
  <c r="P20" i="7"/>
  <c r="P17" i="7"/>
  <c r="P14" i="7"/>
  <c r="D26" i="7"/>
  <c r="D23" i="7"/>
  <c r="D20" i="7"/>
  <c r="D17" i="7"/>
  <c r="D14" i="7"/>
  <c r="D26" i="6"/>
  <c r="D23" i="6"/>
  <c r="D20" i="6"/>
  <c r="D17" i="6"/>
  <c r="D14" i="6"/>
  <c r="P26" i="6"/>
  <c r="P23" i="6"/>
  <c r="P20" i="6"/>
  <c r="P17" i="6"/>
  <c r="P14" i="6"/>
  <c r="P11" i="6"/>
  <c r="R24" i="1"/>
  <c r="O24" i="1"/>
  <c r="L24" i="1"/>
  <c r="I24" i="1"/>
  <c r="F24" i="1"/>
  <c r="L12" i="1"/>
  <c r="L13" i="1"/>
  <c r="L14" i="1"/>
  <c r="L15" i="1"/>
  <c r="L18" i="1"/>
  <c r="L19" i="1"/>
  <c r="L22" i="1"/>
  <c r="L23" i="1"/>
  <c r="L27" i="1"/>
  <c r="L28" i="1"/>
  <c r="L29" i="1"/>
  <c r="O12" i="1"/>
  <c r="O13" i="1"/>
  <c r="O14" i="1"/>
  <c r="O15" i="1"/>
  <c r="O18" i="1"/>
  <c r="O19" i="1"/>
  <c r="O22" i="1"/>
  <c r="O23" i="1"/>
  <c r="O27" i="1"/>
  <c r="O28" i="1"/>
  <c r="O29" i="1"/>
  <c r="R12" i="1"/>
  <c r="R13" i="1"/>
  <c r="R14" i="1"/>
  <c r="R15" i="1"/>
  <c r="R18" i="1"/>
  <c r="R19" i="1"/>
  <c r="R22" i="1"/>
  <c r="R23" i="1"/>
  <c r="R27" i="1"/>
  <c r="R28" i="1"/>
  <c r="R29" i="1"/>
  <c r="R9" i="1"/>
  <c r="O9" i="1"/>
  <c r="L9" i="1"/>
  <c r="I12" i="1"/>
  <c r="I13" i="1"/>
  <c r="I14" i="1"/>
  <c r="I15" i="1"/>
  <c r="I18" i="1"/>
  <c r="I19" i="1"/>
  <c r="I22" i="1"/>
  <c r="I23" i="1"/>
  <c r="I27" i="1"/>
  <c r="I28" i="1"/>
  <c r="I29" i="1"/>
  <c r="I9" i="1"/>
  <c r="F12" i="1"/>
  <c r="F13" i="1"/>
  <c r="F14" i="1"/>
  <c r="F15" i="1"/>
  <c r="F18" i="1"/>
  <c r="F19" i="1"/>
  <c r="F22" i="1"/>
  <c r="F23" i="1"/>
  <c r="F27" i="1"/>
  <c r="F28" i="1"/>
  <c r="F29" i="1"/>
  <c r="F9" i="1"/>
  <c r="Q26" i="6"/>
  <c r="Q23" i="6"/>
  <c r="Q20" i="6"/>
  <c r="Q17" i="6"/>
  <c r="Q14" i="6"/>
  <c r="Q11" i="6"/>
  <c r="Q26" i="7"/>
  <c r="Q23" i="7"/>
  <c r="E23" i="7"/>
  <c r="Q20" i="7"/>
  <c r="Q17" i="7"/>
  <c r="Q14" i="7"/>
  <c r="E26" i="7"/>
  <c r="E20" i="7"/>
  <c r="E17" i="7"/>
  <c r="E14" i="7"/>
</calcChain>
</file>

<file path=xl/sharedStrings.xml><?xml version="1.0" encoding="utf-8"?>
<sst xmlns="http://schemas.openxmlformats.org/spreadsheetml/2006/main" count="111" uniqueCount="62">
  <si>
    <t>Has High Blood Pressure</t>
  </si>
  <si>
    <t>Has Diabetes</t>
  </si>
  <si>
    <t>Has a Mood Disorder</t>
  </si>
  <si>
    <t>Member of a Voluntary Organization</t>
    <phoneticPr fontId="4" type="noConversion"/>
  </si>
  <si>
    <t>Volunteering</t>
    <phoneticPr fontId="4" type="noConversion"/>
  </si>
  <si>
    <t>Household Income ($)</t>
    <phoneticPr fontId="4" type="noConversion"/>
  </si>
  <si>
    <t>Prepared By: NWT Bureau of Statistics</t>
  </si>
  <si>
    <t xml:space="preserve">·· Not available for a specific reference period    </t>
  </si>
  <si>
    <t>%</t>
    <phoneticPr fontId="5" type="noConversion"/>
  </si>
  <si>
    <t>Sum of categories may not always equal the total due to weighting.</t>
    <phoneticPr fontId="4" type="noConversion"/>
  </si>
  <si>
    <t>x' means data is suppressed.</t>
    <phoneticPr fontId="4" type="noConversion"/>
  </si>
  <si>
    <t>General Health Indicators</t>
    <phoneticPr fontId="9" type="noConversion"/>
  </si>
  <si>
    <t>Somewhat or Very Strong Sense of Community Belonging</t>
  </si>
  <si>
    <t>Prepared By: NWT Bureau of Statistics.</t>
    <phoneticPr fontId="4" type="noConversion"/>
  </si>
  <si>
    <t xml:space="preserve">·· Not available for a specific reference period.   </t>
    <phoneticPr fontId="5" type="noConversion"/>
  </si>
  <si>
    <t>%</t>
    <phoneticPr fontId="5" type="noConversion"/>
  </si>
  <si>
    <t>Total</t>
  </si>
  <si>
    <t>Sense of Community Belonging</t>
  </si>
  <si>
    <t>Northwest Territories</t>
  </si>
  <si>
    <t>Canada</t>
  </si>
  <si>
    <t>··</t>
  </si>
  <si>
    <t>Prepared By: NWT Bureau of Statistics.</t>
    <phoneticPr fontId="4" type="noConversion"/>
  </si>
  <si>
    <t>General Health (15 and Older)</t>
  </si>
  <si>
    <t>15 and Older</t>
  </si>
  <si>
    <t>Self-Perceived Health, Very Good or Excellent</t>
  </si>
  <si>
    <t>Self-Perceived Mental Health, Very Good or Excellent</t>
  </si>
  <si>
    <t>Life Satisfaction, Satisfied or Very Satisfied</t>
  </si>
  <si>
    <t>Very Strong Sense of Community Belonging</t>
  </si>
  <si>
    <t>Ethnicity</t>
  </si>
  <si>
    <t>15 to 24</t>
  </si>
  <si>
    <t>25 to 44</t>
  </si>
  <si>
    <t>45 to 59</t>
  </si>
  <si>
    <t>60 and Over</t>
  </si>
  <si>
    <t>Self-Perceived Health</t>
  </si>
  <si>
    <t>Satisfaction with Life</t>
  </si>
  <si>
    <t xml:space="preserve"> Self-Perceived Mental Health</t>
  </si>
  <si>
    <t>Very Good/Excellent</t>
  </si>
  <si>
    <t>Satisfied/ Very Satisfied</t>
  </si>
  <si>
    <t>Somewhat or Very Strong</t>
  </si>
  <si>
    <t># of People</t>
  </si>
  <si>
    <t>%</t>
  </si>
  <si>
    <t>15 and Over</t>
  </si>
  <si>
    <t>Age Groups</t>
  </si>
  <si>
    <t>Gender</t>
  </si>
  <si>
    <t>Male</t>
  </si>
  <si>
    <t>Female</t>
  </si>
  <si>
    <t>Aboriginal</t>
  </si>
  <si>
    <t>Non Aboriginal</t>
  </si>
  <si>
    <t>Not Stated</t>
  </si>
  <si>
    <t>&lt; 50,000</t>
  </si>
  <si>
    <t>50,000 to 99,000</t>
  </si>
  <si>
    <t>100,000+</t>
  </si>
  <si>
    <t xml:space="preserve">General Health Indicators, Aged 15 and Over </t>
  </si>
  <si>
    <t>Health Conditions</t>
  </si>
  <si>
    <t>Chronic Conditions (12 and Older)</t>
  </si>
  <si>
    <t>12 and Older</t>
  </si>
  <si>
    <t>Has Asthma</t>
  </si>
  <si>
    <t>Has Arthritis/Rheumatism</t>
  </si>
  <si>
    <t>Source: Statistics Canada, Canadian Community Health Survey (CCHS).</t>
  </si>
  <si>
    <t>x</t>
  </si>
  <si>
    <t>Northwest Territories and Canada, 2001 - 2014</t>
  </si>
  <si>
    <t>Northwest Territories,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</si>
</sst>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sz val="9"/>
      <name val="Calibri"/>
    </font>
    <font>
      <sz val="9"/>
      <color indexed="8"/>
      <name val="Calibri"/>
    </font>
    <font>
      <sz val="11"/>
      <color indexed="8"/>
      <name val="Calibri"/>
    </font>
    <font>
      <sz val="11"/>
      <name val="Calibri"/>
    </font>
    <font>
      <sz val="8"/>
      <name val="Arial"/>
    </font>
    <font>
      <sz val="10"/>
      <name val="Calibri"/>
    </font>
    <font>
      <sz val="10"/>
      <color indexed="8"/>
      <name val="Calibri"/>
    </font>
    <font>
      <b/>
      <sz val="14"/>
      <color indexed="12"/>
      <name val="Calibri"/>
    </font>
    <font>
      <b/>
      <sz val="12"/>
      <color indexed="12"/>
      <name val="Calibri"/>
    </font>
    <font>
      <b/>
      <u/>
      <sz val="11"/>
      <color indexed="12"/>
      <name val="Calibri"/>
    </font>
    <font>
      <b/>
      <sz val="11"/>
      <color indexed="12"/>
      <name val="Calibri"/>
    </font>
    <font>
      <i/>
      <sz val="10"/>
      <name val="Calibri"/>
    </font>
    <font>
      <sz val="12"/>
      <color indexed="12"/>
      <name val="Calibri"/>
    </font>
    <font>
      <sz val="9"/>
      <color indexed="12"/>
      <name val="Calibri"/>
    </font>
    <font>
      <sz val="11"/>
      <color indexed="12"/>
      <name val="Calibri"/>
    </font>
    <font>
      <sz val="10"/>
      <color indexed="12"/>
      <name val="Calibri"/>
    </font>
    <font>
      <sz val="11"/>
      <color indexed="12"/>
      <name val="Calibri"/>
      <scheme val="minor"/>
    </font>
    <font>
      <b/>
      <sz val="11"/>
      <color indexed="12"/>
      <name val="Calibri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  <font>
      <b/>
      <u/>
      <sz val="11"/>
      <color indexed="12"/>
      <name val="Calibri"/>
      <scheme val="minor"/>
    </font>
    <font>
      <sz val="11"/>
      <color indexed="8"/>
      <name val="Calibri"/>
      <scheme val="minor"/>
    </font>
    <font>
      <b/>
      <sz val="11"/>
      <color indexed="8"/>
      <name val="Calibri"/>
      <scheme val="minor"/>
    </font>
    <font>
      <sz val="11"/>
      <name val="Calibri"/>
      <scheme val="minor"/>
    </font>
    <font>
      <i/>
      <sz val="10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sz val="11"/>
      <color theme="1"/>
      <name val="Calibri"/>
    </font>
    <font>
      <sz val="9"/>
      <color theme="1"/>
      <name val="Calibri"/>
    </font>
    <font>
      <b/>
      <sz val="12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indexed="12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5" fillId="0" borderId="0" xfId="0" quotePrefix="1" applyFont="1"/>
    <xf numFmtId="0" fontId="11" fillId="0" borderId="0" xfId="0" applyFont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quotePrefix="1" applyFont="1" applyAlignment="1">
      <alignment horizontal="left" vertical="center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0" fontId="19" fillId="0" borderId="0" xfId="0" applyFont="1"/>
    <xf numFmtId="0" fontId="0" fillId="0" borderId="1" xfId="0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1" xfId="0" applyFont="1" applyBorder="1" applyAlignment="1">
      <alignment horizontal="left"/>
    </xf>
    <xf numFmtId="0" fontId="21" fillId="0" borderId="2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/>
    <xf numFmtId="0" fontId="23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/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 indent="1"/>
    </xf>
    <xf numFmtId="3" fontId="28" fillId="0" borderId="0" xfId="0" applyNumberFormat="1" applyFont="1"/>
    <xf numFmtId="164" fontId="28" fillId="0" borderId="0" xfId="0" applyNumberFormat="1" applyFont="1" applyAlignment="1">
      <alignment horizontal="left" indent="1"/>
    </xf>
    <xf numFmtId="164" fontId="28" fillId="0" borderId="0" xfId="0" applyNumberFormat="1" applyFont="1"/>
    <xf numFmtId="0" fontId="28" fillId="0" borderId="0" xfId="0" applyFont="1" applyAlignment="1">
      <alignment horizontal="left" indent="1"/>
    </xf>
    <xf numFmtId="3" fontId="28" fillId="0" borderId="0" xfId="0" applyNumberFormat="1" applyFont="1" applyAlignment="1">
      <alignment horizontal="right"/>
    </xf>
    <xf numFmtId="0" fontId="23" fillId="0" borderId="1" xfId="0" applyFont="1" applyBorder="1"/>
    <xf numFmtId="0" fontId="29" fillId="0" borderId="0" xfId="0" applyFont="1"/>
    <xf numFmtId="0" fontId="10" fillId="0" borderId="0" xfId="0" applyFont="1"/>
    <xf numFmtId="0" fontId="21" fillId="0" borderId="0" xfId="0" applyFont="1" applyBorder="1"/>
    <xf numFmtId="3" fontId="28" fillId="0" borderId="0" xfId="0" applyNumberFormat="1" applyFont="1" applyBorder="1"/>
    <xf numFmtId="164" fontId="28" fillId="0" borderId="0" xfId="0" applyNumberFormat="1" applyFont="1" applyBorder="1"/>
    <xf numFmtId="0" fontId="14" fillId="0" borderId="0" xfId="0" applyFont="1" applyBorder="1"/>
    <xf numFmtId="0" fontId="19" fillId="0" borderId="1" xfId="0" applyFont="1" applyBorder="1" applyAlignment="1">
      <alignment horizontal="left"/>
    </xf>
    <xf numFmtId="0" fontId="19" fillId="0" borderId="0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Border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indent="1"/>
    </xf>
    <xf numFmtId="0" fontId="32" fillId="0" borderId="1" xfId="0" applyFont="1" applyBorder="1"/>
    <xf numFmtId="0" fontId="32" fillId="0" borderId="0" xfId="0" applyFont="1" applyBorder="1"/>
    <xf numFmtId="0" fontId="33" fillId="0" borderId="0" xfId="0" applyFont="1"/>
    <xf numFmtId="3" fontId="7" fillId="0" borderId="0" xfId="0" applyNumberFormat="1" applyFont="1" applyBorder="1" applyAlignment="1">
      <alignment horizontal="right"/>
    </xf>
    <xf numFmtId="0" fontId="19" fillId="0" borderId="2" xfId="0" applyFont="1" applyBorder="1"/>
    <xf numFmtId="0" fontId="19" fillId="0" borderId="3" xfId="0" applyFont="1" applyBorder="1"/>
    <xf numFmtId="3" fontId="26" fillId="0" borderId="0" xfId="0" applyNumberFormat="1" applyFont="1" applyBorder="1"/>
    <xf numFmtId="164" fontId="26" fillId="0" borderId="0" xfId="0" applyNumberFormat="1" applyFont="1" applyBorder="1"/>
    <xf numFmtId="3" fontId="28" fillId="0" borderId="0" xfId="0" applyNumberFormat="1" applyFont="1" applyBorder="1" applyAlignment="1">
      <alignment horizontal="right"/>
    </xf>
    <xf numFmtId="0" fontId="34" fillId="0" borderId="0" xfId="0" applyFont="1"/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90" zoomScaleNormal="90" zoomScalePageLayoutView="110" workbookViewId="0"/>
  </sheetViews>
  <sheetFormatPr defaultColWidth="11" defaultRowHeight="14.1" customHeight="1"/>
  <cols>
    <col min="1" max="1" width="18" customWidth="1"/>
    <col min="3" max="3" width="10.125" customWidth="1"/>
    <col min="4" max="4" width="3.125" customWidth="1"/>
    <col min="6" max="6" width="9.625" customWidth="1"/>
    <col min="7" max="7" width="3" customWidth="1"/>
    <col min="10" max="10" width="3.875" customWidth="1"/>
    <col min="13" max="13" width="2.875" customWidth="1"/>
    <col min="16" max="16" width="2.625" customWidth="1"/>
  </cols>
  <sheetData>
    <row r="1" spans="1:18" ht="15.95" customHeight="1">
      <c r="A1" s="16" t="s">
        <v>52</v>
      </c>
    </row>
    <row r="2" spans="1:18" ht="15" customHeight="1">
      <c r="A2" s="89" t="s">
        <v>61</v>
      </c>
    </row>
    <row r="3" spans="1:18" ht="14.1" customHeight="1">
      <c r="A3" s="1"/>
    </row>
    <row r="4" spans="1:18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23" customFormat="1" ht="27.95" customHeight="1">
      <c r="A5" s="22"/>
      <c r="B5" s="90" t="s">
        <v>16</v>
      </c>
      <c r="C5" s="90"/>
      <c r="D5" s="22"/>
      <c r="E5" s="90" t="s">
        <v>33</v>
      </c>
      <c r="F5" s="90"/>
      <c r="G5" s="18"/>
      <c r="H5" s="90" t="s">
        <v>35</v>
      </c>
      <c r="I5" s="90"/>
      <c r="K5" s="90" t="s">
        <v>34</v>
      </c>
      <c r="L5" s="90"/>
      <c r="N5" s="90" t="s">
        <v>17</v>
      </c>
      <c r="O5" s="90"/>
      <c r="Q5" s="90" t="s">
        <v>4</v>
      </c>
      <c r="R5" s="92"/>
    </row>
    <row r="6" spans="1:18" s="28" customFormat="1" ht="30" customHeight="1">
      <c r="A6" s="30"/>
      <c r="B6" s="91"/>
      <c r="C6" s="91"/>
      <c r="D6" s="31"/>
      <c r="E6" s="91" t="s">
        <v>36</v>
      </c>
      <c r="F6" s="91"/>
      <c r="G6" s="32"/>
      <c r="H6" s="91" t="s">
        <v>36</v>
      </c>
      <c r="I6" s="91"/>
      <c r="K6" s="91" t="s">
        <v>37</v>
      </c>
      <c r="L6" s="91"/>
      <c r="N6" s="91" t="s">
        <v>38</v>
      </c>
      <c r="O6" s="91"/>
      <c r="Q6" s="91" t="s">
        <v>3</v>
      </c>
      <c r="R6" s="91"/>
    </row>
    <row r="7" spans="1:18" s="28" customFormat="1" ht="14.1" customHeight="1">
      <c r="A7" s="33"/>
      <c r="B7" s="34" t="s">
        <v>39</v>
      </c>
      <c r="C7" s="34" t="s">
        <v>40</v>
      </c>
      <c r="D7" s="34"/>
      <c r="E7" s="34" t="s">
        <v>39</v>
      </c>
      <c r="F7" s="34" t="s">
        <v>40</v>
      </c>
      <c r="G7" s="34"/>
      <c r="H7" s="34" t="s">
        <v>39</v>
      </c>
      <c r="I7" s="34" t="s">
        <v>40</v>
      </c>
      <c r="J7" s="35"/>
      <c r="K7" s="34" t="s">
        <v>39</v>
      </c>
      <c r="L7" s="34" t="s">
        <v>40</v>
      </c>
      <c r="M7" s="35"/>
      <c r="N7" s="34" t="s">
        <v>39</v>
      </c>
      <c r="O7" s="34" t="s">
        <v>40</v>
      </c>
      <c r="P7" s="35"/>
      <c r="Q7" s="34" t="s">
        <v>39</v>
      </c>
      <c r="R7" s="34" t="s">
        <v>40</v>
      </c>
    </row>
    <row r="8" spans="1:18" s="4" customFormat="1" ht="14.1" customHeight="1">
      <c r="A8" s="7"/>
      <c r="B8" s="7"/>
      <c r="C8" s="7"/>
      <c r="D8" s="7"/>
      <c r="E8" s="7"/>
      <c r="F8" s="7"/>
      <c r="G8" s="7"/>
      <c r="H8" s="7"/>
      <c r="I8" s="7"/>
      <c r="K8" s="7"/>
      <c r="L8" s="7"/>
      <c r="N8" s="7"/>
      <c r="O8" s="7"/>
    </row>
    <row r="9" spans="1:18" s="4" customFormat="1" ht="14.1" customHeight="1">
      <c r="A9" s="7" t="s">
        <v>41</v>
      </c>
      <c r="B9" s="8">
        <v>33490</v>
      </c>
      <c r="C9" s="9">
        <v>100</v>
      </c>
      <c r="D9" s="9"/>
      <c r="E9" s="8">
        <v>17228</v>
      </c>
      <c r="F9" s="9">
        <f>E9/B9*100</f>
        <v>51.442221558674227</v>
      </c>
      <c r="G9" s="9"/>
      <c r="H9" s="8">
        <v>19902</v>
      </c>
      <c r="I9" s="9">
        <f>H9/B9*100</f>
        <v>59.426694535682287</v>
      </c>
      <c r="K9" s="8">
        <v>29047</v>
      </c>
      <c r="L9" s="9">
        <f>K9/B9*100</f>
        <v>86.733353239773066</v>
      </c>
      <c r="N9" s="8">
        <v>26129</v>
      </c>
      <c r="O9" s="9">
        <f>N9/B9*100</f>
        <v>78.020304568527919</v>
      </c>
      <c r="Q9" s="10">
        <v>13206</v>
      </c>
      <c r="R9" s="11">
        <f>Q9/B9*100</f>
        <v>39.432666467602267</v>
      </c>
    </row>
    <row r="10" spans="1:18" s="4" customFormat="1" ht="14.1" customHeight="1">
      <c r="A10" s="7"/>
      <c r="B10" s="8"/>
      <c r="C10" s="9"/>
      <c r="D10" s="9"/>
      <c r="E10" s="8"/>
      <c r="F10" s="9"/>
      <c r="G10" s="9"/>
      <c r="H10" s="8"/>
      <c r="I10" s="9"/>
      <c r="K10" s="8"/>
      <c r="L10" s="9"/>
      <c r="N10" s="8"/>
      <c r="O10" s="9"/>
      <c r="Q10" s="10"/>
      <c r="R10" s="11"/>
    </row>
    <row r="11" spans="1:18" s="4" customFormat="1" ht="14.1" customHeight="1">
      <c r="A11" s="22" t="s">
        <v>42</v>
      </c>
      <c r="B11" s="8"/>
      <c r="C11" s="9"/>
      <c r="D11" s="9"/>
      <c r="E11" s="8"/>
      <c r="F11" s="9"/>
      <c r="G11" s="9"/>
      <c r="H11" s="8"/>
      <c r="I11" s="9"/>
      <c r="K11" s="8"/>
      <c r="L11" s="9"/>
      <c r="N11" s="8"/>
      <c r="O11" s="9"/>
      <c r="Q11" s="10"/>
      <c r="R11" s="11"/>
    </row>
    <row r="12" spans="1:18" s="4" customFormat="1" ht="14.1" customHeight="1">
      <c r="A12" s="12" t="s">
        <v>29</v>
      </c>
      <c r="B12" s="8">
        <v>6947</v>
      </c>
      <c r="C12" s="9">
        <v>100</v>
      </c>
      <c r="D12" s="9"/>
      <c r="E12" s="8">
        <v>3875</v>
      </c>
      <c r="F12" s="9">
        <f t="shared" ref="F12:F29" si="0">E12/B12*100</f>
        <v>55.77947315387938</v>
      </c>
      <c r="G12" s="9"/>
      <c r="H12" s="8">
        <v>4151</v>
      </c>
      <c r="I12" s="9">
        <f t="shared" ref="I12:I29" si="1">H12/B12*100</f>
        <v>59.752411112710526</v>
      </c>
      <c r="K12" s="8">
        <v>5491</v>
      </c>
      <c r="L12" s="9">
        <f t="shared" ref="L12:L29" si="2">K12/B12*100</f>
        <v>79.041312796890736</v>
      </c>
      <c r="N12" s="8">
        <v>4681</v>
      </c>
      <c r="O12" s="9">
        <f t="shared" ref="O12:O29" si="3">N12/B12*100</f>
        <v>67.381603569886281</v>
      </c>
      <c r="Q12" s="10">
        <v>2627</v>
      </c>
      <c r="R12" s="11">
        <f t="shared" ref="R12:R29" si="4">Q12/B12*100</f>
        <v>37.814884122642866</v>
      </c>
    </row>
    <row r="13" spans="1:18" s="4" customFormat="1" ht="14.1" customHeight="1">
      <c r="A13" s="12" t="s">
        <v>30</v>
      </c>
      <c r="B13" s="8">
        <v>12802</v>
      </c>
      <c r="C13" s="9">
        <v>100</v>
      </c>
      <c r="D13" s="9"/>
      <c r="E13" s="8">
        <v>7498</v>
      </c>
      <c r="F13" s="9">
        <f t="shared" si="0"/>
        <v>58.568973597875328</v>
      </c>
      <c r="G13" s="9"/>
      <c r="H13" s="8">
        <v>7970</v>
      </c>
      <c r="I13" s="9">
        <f t="shared" si="1"/>
        <v>62.255897516013128</v>
      </c>
      <c r="K13" s="8">
        <v>11775</v>
      </c>
      <c r="L13" s="9">
        <f t="shared" si="2"/>
        <v>91.977815966255278</v>
      </c>
      <c r="N13" s="8">
        <v>9433</v>
      </c>
      <c r="O13" s="9">
        <f t="shared" si="3"/>
        <v>73.683799406342757</v>
      </c>
      <c r="P13" s="13"/>
      <c r="Q13" s="10">
        <v>4481</v>
      </c>
      <c r="R13" s="11">
        <f t="shared" si="4"/>
        <v>35.002343383846274</v>
      </c>
    </row>
    <row r="14" spans="1:18" s="4" customFormat="1" ht="14.1" customHeight="1">
      <c r="A14" s="12" t="s">
        <v>31</v>
      </c>
      <c r="B14" s="8">
        <v>8472</v>
      </c>
      <c r="C14" s="9">
        <v>100</v>
      </c>
      <c r="D14" s="9"/>
      <c r="E14" s="8">
        <v>3713</v>
      </c>
      <c r="F14" s="9">
        <f t="shared" si="0"/>
        <v>43.826723323890462</v>
      </c>
      <c r="G14" s="9"/>
      <c r="H14" s="8">
        <v>5483</v>
      </c>
      <c r="I14" s="9">
        <f t="shared" si="1"/>
        <v>64.719074598677992</v>
      </c>
      <c r="K14" s="8">
        <v>7689</v>
      </c>
      <c r="L14" s="9">
        <f t="shared" si="2"/>
        <v>90.757790368271955</v>
      </c>
      <c r="N14" s="8">
        <v>7618</v>
      </c>
      <c r="O14" s="9">
        <f t="shared" si="3"/>
        <v>89.919735599622285</v>
      </c>
      <c r="Q14" s="10">
        <v>4079</v>
      </c>
      <c r="R14" s="11">
        <f t="shared" si="4"/>
        <v>48.146836638338051</v>
      </c>
    </row>
    <row r="15" spans="1:18" s="4" customFormat="1" ht="14.1" customHeight="1">
      <c r="A15" s="14" t="s">
        <v>32</v>
      </c>
      <c r="B15" s="8">
        <v>5269</v>
      </c>
      <c r="C15" s="9">
        <v>100</v>
      </c>
      <c r="D15" s="9"/>
      <c r="E15" s="8">
        <v>2142</v>
      </c>
      <c r="F15" s="9">
        <f t="shared" si="0"/>
        <v>40.652875308407665</v>
      </c>
      <c r="G15" s="9"/>
      <c r="H15" s="8">
        <v>2298</v>
      </c>
      <c r="I15" s="9">
        <f t="shared" si="1"/>
        <v>43.613588916302902</v>
      </c>
      <c r="K15" s="8">
        <v>4093</v>
      </c>
      <c r="L15" s="9">
        <f t="shared" si="2"/>
        <v>77.68077434048206</v>
      </c>
      <c r="N15" s="8">
        <v>4397</v>
      </c>
      <c r="O15" s="9">
        <f t="shared" si="3"/>
        <v>83.450370089200987</v>
      </c>
      <c r="Q15" s="10">
        <v>2019</v>
      </c>
      <c r="R15" s="11">
        <f t="shared" si="4"/>
        <v>38.318466502182581</v>
      </c>
    </row>
    <row r="16" spans="1:18" s="4" customFormat="1" ht="14.1" customHeight="1">
      <c r="A16" s="14"/>
      <c r="B16" s="8"/>
      <c r="C16" s="9"/>
      <c r="D16" s="9"/>
      <c r="E16" s="8"/>
      <c r="F16" s="9"/>
      <c r="G16" s="9"/>
      <c r="H16" s="8"/>
      <c r="I16" s="9"/>
      <c r="K16" s="8"/>
      <c r="L16" s="9"/>
      <c r="N16" s="8"/>
      <c r="O16" s="9"/>
      <c r="Q16" s="10"/>
      <c r="R16" s="11"/>
    </row>
    <row r="17" spans="1:18" s="4" customFormat="1" ht="14.1" customHeight="1">
      <c r="A17" s="22" t="s">
        <v>43</v>
      </c>
      <c r="B17" s="8"/>
      <c r="C17" s="9"/>
      <c r="D17" s="9"/>
      <c r="E17" s="8"/>
      <c r="F17" s="9"/>
      <c r="G17" s="9"/>
      <c r="H17" s="8"/>
      <c r="I17" s="9"/>
      <c r="K17" s="8"/>
      <c r="L17" s="9"/>
      <c r="N17" s="8"/>
      <c r="O17" s="9"/>
      <c r="Q17" s="10"/>
      <c r="R17" s="11"/>
    </row>
    <row r="18" spans="1:18" s="4" customFormat="1" ht="14.1" customHeight="1">
      <c r="A18" s="14" t="s">
        <v>44</v>
      </c>
      <c r="B18" s="8">
        <v>16884</v>
      </c>
      <c r="C18" s="9">
        <v>100</v>
      </c>
      <c r="D18" s="9"/>
      <c r="E18" s="8">
        <v>8742</v>
      </c>
      <c r="F18" s="9">
        <f t="shared" si="0"/>
        <v>51.776830135039084</v>
      </c>
      <c r="G18" s="9"/>
      <c r="H18" s="8">
        <v>10196</v>
      </c>
      <c r="I18" s="9">
        <f t="shared" si="1"/>
        <v>60.388533522861877</v>
      </c>
      <c r="K18" s="8">
        <v>15027</v>
      </c>
      <c r="L18" s="9">
        <f t="shared" si="2"/>
        <v>89.001421464108034</v>
      </c>
      <c r="N18" s="8">
        <v>12925</v>
      </c>
      <c r="O18" s="9">
        <f t="shared" si="3"/>
        <v>76.551764984600794</v>
      </c>
      <c r="Q18" s="10">
        <v>5346</v>
      </c>
      <c r="R18" s="11">
        <f t="shared" si="4"/>
        <v>31.663113006396586</v>
      </c>
    </row>
    <row r="19" spans="1:18" s="4" customFormat="1" ht="14.1" customHeight="1">
      <c r="A19" s="14" t="s">
        <v>45</v>
      </c>
      <c r="B19" s="8">
        <v>16606</v>
      </c>
      <c r="C19" s="9">
        <v>100</v>
      </c>
      <c r="D19" s="9"/>
      <c r="E19" s="8">
        <v>8487</v>
      </c>
      <c r="F19" s="9">
        <f t="shared" si="0"/>
        <v>51.10803324099723</v>
      </c>
      <c r="G19" s="9"/>
      <c r="H19" s="8">
        <v>9705</v>
      </c>
      <c r="I19" s="9">
        <f t="shared" si="1"/>
        <v>58.442731542815849</v>
      </c>
      <c r="K19" s="8">
        <v>14020</v>
      </c>
      <c r="L19" s="9">
        <f t="shared" si="2"/>
        <v>84.427315428158494</v>
      </c>
      <c r="N19" s="8">
        <v>13204</v>
      </c>
      <c r="O19" s="9">
        <f t="shared" si="3"/>
        <v>79.513428881127297</v>
      </c>
      <c r="Q19" s="10">
        <v>7860</v>
      </c>
      <c r="R19" s="11">
        <f t="shared" si="4"/>
        <v>47.332289533903413</v>
      </c>
    </row>
    <row r="20" spans="1:18" s="4" customFormat="1" ht="14.1" customHeight="1">
      <c r="A20" s="14"/>
      <c r="B20" s="8"/>
      <c r="C20" s="9"/>
      <c r="D20" s="9"/>
      <c r="E20" s="8"/>
      <c r="F20" s="9"/>
      <c r="G20" s="9"/>
      <c r="H20" s="8"/>
      <c r="I20" s="9"/>
      <c r="K20" s="8"/>
      <c r="L20" s="9"/>
      <c r="N20" s="8"/>
      <c r="O20" s="9"/>
      <c r="Q20" s="10"/>
      <c r="R20" s="11"/>
    </row>
    <row r="21" spans="1:18" s="4" customFormat="1" ht="14.1" customHeight="1">
      <c r="A21" s="22" t="s">
        <v>28</v>
      </c>
      <c r="B21" s="8"/>
      <c r="C21" s="9"/>
      <c r="D21" s="9"/>
      <c r="E21" s="8"/>
      <c r="F21" s="9"/>
      <c r="G21" s="9"/>
      <c r="H21" s="8"/>
      <c r="I21" s="9"/>
      <c r="K21" s="8"/>
      <c r="L21" s="9"/>
      <c r="N21" s="8"/>
      <c r="O21" s="9"/>
      <c r="Q21" s="10"/>
      <c r="R21" s="11"/>
    </row>
    <row r="22" spans="1:18" s="4" customFormat="1" ht="14.1" customHeight="1">
      <c r="A22" s="14" t="s">
        <v>46</v>
      </c>
      <c r="B22" s="8">
        <v>16981</v>
      </c>
      <c r="C22" s="9">
        <v>100</v>
      </c>
      <c r="D22" s="9"/>
      <c r="E22" s="8">
        <v>6824</v>
      </c>
      <c r="F22" s="9">
        <f t="shared" si="0"/>
        <v>40.186090336258175</v>
      </c>
      <c r="G22" s="9"/>
      <c r="H22" s="8">
        <v>8113</v>
      </c>
      <c r="I22" s="9">
        <f t="shared" si="1"/>
        <v>47.776927153877864</v>
      </c>
      <c r="K22" s="8">
        <v>13907</v>
      </c>
      <c r="L22" s="9">
        <f t="shared" si="2"/>
        <v>81.897414757670333</v>
      </c>
      <c r="N22" s="8">
        <v>13245</v>
      </c>
      <c r="O22" s="9">
        <f t="shared" si="3"/>
        <v>77.998939991755492</v>
      </c>
      <c r="Q22" s="10">
        <v>5654</v>
      </c>
      <c r="R22" s="11">
        <f t="shared" si="4"/>
        <v>33.296036746952481</v>
      </c>
    </row>
    <row r="23" spans="1:18" s="4" customFormat="1" ht="14.1" customHeight="1">
      <c r="A23" s="14" t="s">
        <v>47</v>
      </c>
      <c r="B23" s="8">
        <v>13462</v>
      </c>
      <c r="C23" s="9">
        <v>100</v>
      </c>
      <c r="D23" s="9"/>
      <c r="E23" s="8">
        <v>8413</v>
      </c>
      <c r="F23" s="9">
        <f t="shared" si="0"/>
        <v>62.494428762442432</v>
      </c>
      <c r="G23" s="9"/>
      <c r="H23" s="8">
        <v>9658</v>
      </c>
      <c r="I23" s="9">
        <f t="shared" si="1"/>
        <v>71.742683108007725</v>
      </c>
      <c r="K23" s="8">
        <v>12379</v>
      </c>
      <c r="L23" s="9">
        <f t="shared" si="2"/>
        <v>91.955132966869712</v>
      </c>
      <c r="N23" s="8">
        <v>10342</v>
      </c>
      <c r="O23" s="9">
        <f t="shared" si="3"/>
        <v>76.823651760511069</v>
      </c>
      <c r="Q23" s="10">
        <v>5928</v>
      </c>
      <c r="R23" s="11">
        <f t="shared" si="4"/>
        <v>44.035061655028976</v>
      </c>
    </row>
    <row r="24" spans="1:18" s="4" customFormat="1" ht="14.1" customHeight="1">
      <c r="A24" s="14" t="s">
        <v>48</v>
      </c>
      <c r="B24" s="8">
        <v>3047</v>
      </c>
      <c r="C24" s="9">
        <v>100</v>
      </c>
      <c r="D24" s="9"/>
      <c r="E24" s="15">
        <v>1991</v>
      </c>
      <c r="F24" s="9">
        <f t="shared" si="0"/>
        <v>65.342960288808655</v>
      </c>
      <c r="G24" s="15"/>
      <c r="H24" s="15">
        <v>2130</v>
      </c>
      <c r="I24" s="9">
        <f t="shared" si="1"/>
        <v>69.904824417459793</v>
      </c>
      <c r="J24" s="15"/>
      <c r="K24" s="15">
        <v>2761</v>
      </c>
      <c r="L24" s="9">
        <f t="shared" si="2"/>
        <v>90.613718411552341</v>
      </c>
      <c r="M24" s="15"/>
      <c r="N24" s="15">
        <v>2543</v>
      </c>
      <c r="O24" s="9">
        <f t="shared" si="3"/>
        <v>83.459140137840507</v>
      </c>
      <c r="P24" s="15"/>
      <c r="Q24" s="15">
        <v>1624</v>
      </c>
      <c r="R24" s="11">
        <f t="shared" si="4"/>
        <v>53.29832622251395</v>
      </c>
    </row>
    <row r="25" spans="1:18" s="4" customFormat="1" ht="14.1" customHeight="1">
      <c r="A25" s="7"/>
      <c r="B25" s="8"/>
      <c r="C25" s="9"/>
      <c r="D25" s="9"/>
      <c r="E25" s="8"/>
      <c r="F25" s="9"/>
      <c r="G25" s="9"/>
      <c r="H25" s="8"/>
      <c r="I25" s="9"/>
      <c r="K25" s="8"/>
      <c r="L25" s="9"/>
      <c r="N25" s="8"/>
      <c r="O25" s="9"/>
      <c r="Q25" s="10"/>
      <c r="R25" s="11"/>
    </row>
    <row r="26" spans="1:18" s="4" customFormat="1" ht="14.1" customHeight="1">
      <c r="A26" s="22" t="s">
        <v>5</v>
      </c>
      <c r="B26" s="8"/>
      <c r="C26" s="9"/>
      <c r="D26" s="9"/>
      <c r="E26" s="8"/>
      <c r="F26" s="9"/>
      <c r="G26" s="9"/>
      <c r="H26" s="8"/>
      <c r="I26" s="9"/>
      <c r="K26" s="8"/>
      <c r="L26" s="9"/>
      <c r="N26" s="8"/>
      <c r="O26" s="9"/>
      <c r="Q26" s="10"/>
      <c r="R26" s="11"/>
    </row>
    <row r="27" spans="1:18" s="4" customFormat="1" ht="14.1" customHeight="1">
      <c r="A27" s="14" t="s">
        <v>49</v>
      </c>
      <c r="B27" s="8">
        <v>7759</v>
      </c>
      <c r="C27" s="9">
        <v>100</v>
      </c>
      <c r="D27" s="9"/>
      <c r="E27" s="8">
        <v>2638</v>
      </c>
      <c r="F27" s="9">
        <f t="shared" si="0"/>
        <v>33.999226704472221</v>
      </c>
      <c r="G27" s="9"/>
      <c r="H27" s="8">
        <v>3220</v>
      </c>
      <c r="I27" s="9">
        <f t="shared" si="1"/>
        <v>41.500193323881945</v>
      </c>
      <c r="K27" s="8">
        <v>5347</v>
      </c>
      <c r="L27" s="9">
        <f t="shared" si="2"/>
        <v>68.913519783477255</v>
      </c>
      <c r="N27" s="8">
        <v>5966</v>
      </c>
      <c r="O27" s="9">
        <f t="shared" si="3"/>
        <v>76.891351978347728</v>
      </c>
      <c r="Q27" s="10">
        <v>2425</v>
      </c>
      <c r="R27" s="11">
        <f t="shared" si="4"/>
        <v>31.254027580873821</v>
      </c>
    </row>
    <row r="28" spans="1:18" s="4" customFormat="1" ht="14.1" customHeight="1">
      <c r="A28" s="14" t="s">
        <v>50</v>
      </c>
      <c r="B28" s="8">
        <v>8471</v>
      </c>
      <c r="C28" s="9">
        <v>100</v>
      </c>
      <c r="D28" s="9"/>
      <c r="E28" s="8">
        <v>3502</v>
      </c>
      <c r="F28" s="9">
        <f t="shared" si="0"/>
        <v>41.341045921378822</v>
      </c>
      <c r="G28" s="9"/>
      <c r="H28" s="8">
        <v>3863</v>
      </c>
      <c r="I28" s="9">
        <f t="shared" si="1"/>
        <v>45.602644315901308</v>
      </c>
      <c r="K28" s="8">
        <v>7352</v>
      </c>
      <c r="L28" s="9">
        <f t="shared" si="2"/>
        <v>86.790225475150521</v>
      </c>
      <c r="N28" s="8">
        <v>6386</v>
      </c>
      <c r="O28" s="9">
        <f t="shared" si="3"/>
        <v>75.386613150749611</v>
      </c>
      <c r="Q28" s="10">
        <v>2732</v>
      </c>
      <c r="R28" s="11">
        <f t="shared" si="4"/>
        <v>32.251210010624483</v>
      </c>
    </row>
    <row r="29" spans="1:18" s="4" customFormat="1" ht="14.1" customHeight="1">
      <c r="A29" s="14" t="s">
        <v>51</v>
      </c>
      <c r="B29" s="8">
        <v>17196</v>
      </c>
      <c r="C29" s="9">
        <v>100</v>
      </c>
      <c r="D29" s="9"/>
      <c r="E29" s="8">
        <v>11088</v>
      </c>
      <c r="F29" s="9">
        <f t="shared" si="0"/>
        <v>64.480111653872996</v>
      </c>
      <c r="G29" s="9"/>
      <c r="H29" s="8">
        <v>12820</v>
      </c>
      <c r="I29" s="9">
        <f t="shared" si="1"/>
        <v>74.552221446848094</v>
      </c>
      <c r="K29" s="8">
        <v>16285</v>
      </c>
      <c r="L29" s="9">
        <f t="shared" si="2"/>
        <v>94.702256338683412</v>
      </c>
      <c r="N29" s="8">
        <v>13778</v>
      </c>
      <c r="O29" s="9">
        <f t="shared" si="3"/>
        <v>80.1232844847639</v>
      </c>
      <c r="Q29" s="10">
        <v>8049</v>
      </c>
      <c r="R29" s="11">
        <f t="shared" si="4"/>
        <v>46.80739706908583</v>
      </c>
    </row>
    <row r="30" spans="1:18" s="4" customFormat="1" ht="14.1" customHeight="1">
      <c r="A30" s="14" t="s">
        <v>48</v>
      </c>
      <c r="B30" s="15" t="s">
        <v>59</v>
      </c>
      <c r="C30" s="15" t="s">
        <v>59</v>
      </c>
      <c r="D30" s="9"/>
      <c r="E30" s="15" t="s">
        <v>59</v>
      </c>
      <c r="F30" s="15" t="s">
        <v>59</v>
      </c>
      <c r="G30" s="9"/>
      <c r="H30" s="15" t="s">
        <v>59</v>
      </c>
      <c r="I30" s="15" t="s">
        <v>59</v>
      </c>
      <c r="K30" s="15" t="s">
        <v>59</v>
      </c>
      <c r="L30" s="15" t="s">
        <v>59</v>
      </c>
      <c r="N30" s="15" t="s">
        <v>59</v>
      </c>
      <c r="O30" s="15" t="s">
        <v>59</v>
      </c>
      <c r="Q30" s="15" t="s">
        <v>59</v>
      </c>
      <c r="R30" s="15" t="s">
        <v>59</v>
      </c>
    </row>
    <row r="31" spans="1:18" ht="14.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3" spans="1:1" s="6" customFormat="1" ht="14.1" customHeight="1">
      <c r="A33" s="19" t="s">
        <v>58</v>
      </c>
    </row>
    <row r="34" spans="1:1" s="6" customFormat="1" ht="14.1" customHeight="1">
      <c r="A34" s="19" t="s">
        <v>21</v>
      </c>
    </row>
    <row r="35" spans="1:1" s="6" customFormat="1" ht="14.1" customHeight="1">
      <c r="A35" s="20" t="s">
        <v>9</v>
      </c>
    </row>
    <row r="36" spans="1:1" s="6" customFormat="1" ht="14.1" customHeight="1">
      <c r="A36" s="21" t="s">
        <v>10</v>
      </c>
    </row>
    <row r="37" spans="1:1" ht="14.1" customHeight="1">
      <c r="A37" s="82"/>
    </row>
    <row r="38" spans="1:1" ht="14.1" customHeight="1">
      <c r="A38" s="82"/>
    </row>
  </sheetData>
  <mergeCells count="12">
    <mergeCell ref="B5:C5"/>
    <mergeCell ref="Q6:R6"/>
    <mergeCell ref="E6:F6"/>
    <mergeCell ref="K6:L6"/>
    <mergeCell ref="H6:I6"/>
    <mergeCell ref="N6:O6"/>
    <mergeCell ref="B6:C6"/>
    <mergeCell ref="Q5:R5"/>
    <mergeCell ref="E5:F5"/>
    <mergeCell ref="K5:L5"/>
    <mergeCell ref="H5:I5"/>
    <mergeCell ref="N5:O5"/>
  </mergeCells>
  <phoneticPr fontId="4" type="noConversion"/>
  <pageMargins left="0.75000000000000011" right="0.75000000000000011" top="1" bottom="1" header="0.5" footer="0.5"/>
  <pageSetup paperSize="10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90" zoomScaleNormal="90" zoomScalePageLayoutView="110" workbookViewId="0"/>
  </sheetViews>
  <sheetFormatPr defaultColWidth="11" defaultRowHeight="14.1" customHeight="1"/>
  <cols>
    <col min="1" max="1" width="46" customWidth="1"/>
    <col min="2" max="12" width="8" customWidth="1"/>
    <col min="13" max="13" width="3.5" customWidth="1"/>
    <col min="14" max="24" width="10" customWidth="1"/>
  </cols>
  <sheetData>
    <row r="1" spans="1:26" s="24" customFormat="1" ht="15.95" customHeight="1">
      <c r="A1" s="16" t="s">
        <v>11</v>
      </c>
      <c r="Z1" s="25"/>
    </row>
    <row r="2" spans="1:26" s="24" customFormat="1" ht="15" customHeight="1">
      <c r="A2" s="89" t="s">
        <v>60</v>
      </c>
      <c r="Z2" s="25"/>
    </row>
    <row r="3" spans="1:26" ht="14.1" customHeight="1">
      <c r="Z3" s="2"/>
    </row>
    <row r="4" spans="1:26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Z4" s="3"/>
    </row>
    <row r="5" spans="1:26" s="17" customFormat="1" ht="14.1" customHeight="1">
      <c r="A5" s="23"/>
      <c r="B5" s="94" t="s">
        <v>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58"/>
      <c r="N5" s="93" t="s">
        <v>19</v>
      </c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6" s="36" customFormat="1" ht="14.1" customHeight="1">
      <c r="A6" s="59"/>
      <c r="B6" s="84">
        <v>2014</v>
      </c>
      <c r="C6" s="84">
        <v>2013</v>
      </c>
      <c r="D6" s="84">
        <v>2012</v>
      </c>
      <c r="E6" s="84">
        <v>2011</v>
      </c>
      <c r="F6" s="84">
        <v>2010</v>
      </c>
      <c r="G6" s="84">
        <v>2009</v>
      </c>
      <c r="H6" s="84">
        <v>2008</v>
      </c>
      <c r="I6" s="84">
        <v>2007</v>
      </c>
      <c r="J6" s="84">
        <v>2005</v>
      </c>
      <c r="K6" s="84">
        <v>2003</v>
      </c>
      <c r="L6" s="84">
        <v>2001</v>
      </c>
      <c r="M6" s="60"/>
      <c r="N6" s="85">
        <v>2014</v>
      </c>
      <c r="O6" s="85">
        <v>2013</v>
      </c>
      <c r="P6" s="85">
        <v>2012</v>
      </c>
      <c r="Q6" s="85">
        <v>2011</v>
      </c>
      <c r="R6" s="85">
        <v>2010</v>
      </c>
      <c r="S6" s="85">
        <v>2009</v>
      </c>
      <c r="T6" s="85">
        <v>2008</v>
      </c>
      <c r="U6" s="85">
        <v>2007</v>
      </c>
      <c r="V6" s="85">
        <v>2005</v>
      </c>
      <c r="W6" s="85">
        <v>2003</v>
      </c>
      <c r="X6" s="85">
        <v>2001</v>
      </c>
    </row>
    <row r="7" spans="1:26" s="6" customFormat="1" ht="14.1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6" s="6" customFormat="1" ht="14.1" customHeight="1">
      <c r="A8" s="64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3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s="6" customFormat="1" ht="14.1" customHeight="1">
      <c r="A9" s="6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3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6" customFormat="1" ht="14.1" customHeight="1">
      <c r="A10" s="65" t="s">
        <v>23</v>
      </c>
      <c r="B10" s="66">
        <v>33490</v>
      </c>
      <c r="C10" s="66">
        <v>33236</v>
      </c>
      <c r="D10" s="66">
        <v>33021</v>
      </c>
      <c r="E10" s="66">
        <v>33152</v>
      </c>
      <c r="F10" s="66">
        <v>34623</v>
      </c>
      <c r="G10" s="66">
        <v>32869</v>
      </c>
      <c r="H10" s="66">
        <v>32077</v>
      </c>
      <c r="I10" s="66">
        <v>31875</v>
      </c>
      <c r="J10" s="67">
        <v>32422</v>
      </c>
      <c r="K10" s="67">
        <v>30784</v>
      </c>
      <c r="L10" s="66">
        <v>30123</v>
      </c>
      <c r="M10" s="68"/>
      <c r="N10" s="67">
        <v>29122013</v>
      </c>
      <c r="O10" s="67">
        <v>28747375</v>
      </c>
      <c r="P10" s="67">
        <v>28404159</v>
      </c>
      <c r="Q10" s="67">
        <v>28082293</v>
      </c>
      <c r="R10" s="67">
        <v>27690892</v>
      </c>
      <c r="S10" s="67">
        <v>27352714</v>
      </c>
      <c r="T10" s="67">
        <v>26909544</v>
      </c>
      <c r="U10" s="67">
        <v>26569331</v>
      </c>
      <c r="V10" s="67">
        <v>25906181</v>
      </c>
      <c r="W10" s="67">
        <v>25304024</v>
      </c>
      <c r="X10" s="67">
        <v>24648745</v>
      </c>
    </row>
    <row r="11" spans="1:26" s="6" customFormat="1" ht="14.1" customHeight="1">
      <c r="A11" s="69" t="s">
        <v>15</v>
      </c>
      <c r="B11" s="70">
        <v>100</v>
      </c>
      <c r="C11" s="70">
        <v>100</v>
      </c>
      <c r="D11" s="70">
        <v>100</v>
      </c>
      <c r="E11" s="70">
        <v>100</v>
      </c>
      <c r="F11" s="70">
        <v>100</v>
      </c>
      <c r="G11" s="70">
        <v>100</v>
      </c>
      <c r="H11" s="70">
        <v>100</v>
      </c>
      <c r="I11" s="70">
        <v>100</v>
      </c>
      <c r="J11" s="70">
        <v>100</v>
      </c>
      <c r="K11" s="70">
        <v>100</v>
      </c>
      <c r="L11" s="70">
        <v>100</v>
      </c>
      <c r="M11" s="71"/>
      <c r="N11" s="70">
        <f>N10/N10*100</f>
        <v>100</v>
      </c>
      <c r="O11" s="70">
        <f>O10/O10*100</f>
        <v>100</v>
      </c>
      <c r="P11" s="70">
        <f>P10/P10*100</f>
        <v>100</v>
      </c>
      <c r="Q11" s="70">
        <f>Q10/Q10*100</f>
        <v>100</v>
      </c>
      <c r="R11" s="70">
        <v>100</v>
      </c>
      <c r="S11" s="70">
        <v>100</v>
      </c>
      <c r="T11" s="70">
        <v>100</v>
      </c>
      <c r="U11" s="70">
        <v>100</v>
      </c>
      <c r="V11" s="70">
        <v>100</v>
      </c>
      <c r="W11" s="70">
        <v>100</v>
      </c>
      <c r="X11" s="70">
        <v>100</v>
      </c>
    </row>
    <row r="12" spans="1:26" s="6" customFormat="1" ht="14.1" customHeight="1">
      <c r="A12" s="7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6" s="6" customFormat="1" ht="14.1" customHeight="1">
      <c r="A13" s="65" t="s">
        <v>24</v>
      </c>
      <c r="B13" s="66">
        <v>17228</v>
      </c>
      <c r="C13" s="66">
        <v>17773</v>
      </c>
      <c r="D13" s="66">
        <v>17253</v>
      </c>
      <c r="E13" s="66">
        <v>16245</v>
      </c>
      <c r="F13" s="66">
        <v>17256</v>
      </c>
      <c r="G13" s="66">
        <v>17731</v>
      </c>
      <c r="H13" s="66">
        <v>16753</v>
      </c>
      <c r="I13" s="66">
        <v>16512</v>
      </c>
      <c r="J13" s="67">
        <v>20352</v>
      </c>
      <c r="K13" s="67">
        <v>16919</v>
      </c>
      <c r="L13" s="66">
        <v>15961</v>
      </c>
      <c r="M13" s="68"/>
      <c r="N13" s="67">
        <v>17080753</v>
      </c>
      <c r="O13" s="67">
        <v>16974743</v>
      </c>
      <c r="P13" s="67">
        <v>16855741</v>
      </c>
      <c r="Q13" s="67">
        <v>16664847</v>
      </c>
      <c r="R13" s="67">
        <v>16500143</v>
      </c>
      <c r="S13" s="67">
        <v>16380640</v>
      </c>
      <c r="T13" s="67">
        <v>15682353</v>
      </c>
      <c r="U13" s="67">
        <v>15706457</v>
      </c>
      <c r="V13" s="67">
        <v>15480922</v>
      </c>
      <c r="W13" s="67">
        <v>14707248</v>
      </c>
      <c r="X13" s="67">
        <v>15032818</v>
      </c>
    </row>
    <row r="14" spans="1:26" s="6" customFormat="1" ht="14.1" customHeight="1">
      <c r="A14" s="69" t="s">
        <v>15</v>
      </c>
      <c r="B14" s="70">
        <f t="shared" ref="B14:C14" si="0">B13/B10*100</f>
        <v>51.442221558674227</v>
      </c>
      <c r="C14" s="70">
        <f t="shared" si="0"/>
        <v>53.475147430497053</v>
      </c>
      <c r="D14" s="70">
        <f>D13/D10*100</f>
        <v>52.248569092395748</v>
      </c>
      <c r="E14" s="70">
        <v>49</v>
      </c>
      <c r="F14" s="70">
        <v>49.839701932241574</v>
      </c>
      <c r="G14" s="70">
        <v>53.944446134655756</v>
      </c>
      <c r="H14" s="70">
        <v>52.227452691959975</v>
      </c>
      <c r="I14" s="70">
        <v>51.802352941176466</v>
      </c>
      <c r="J14" s="73">
        <v>62.772191721670467</v>
      </c>
      <c r="K14" s="73">
        <v>54.960369022869024</v>
      </c>
      <c r="L14" s="70">
        <v>52.986090362845658</v>
      </c>
      <c r="M14" s="74"/>
      <c r="N14" s="73">
        <f>N13/N10*100</f>
        <v>58.652377498766995</v>
      </c>
      <c r="O14" s="73">
        <f>O13/O10*100</f>
        <v>59.047975684736429</v>
      </c>
      <c r="P14" s="73">
        <f>P13/P10*100</f>
        <v>59.342510369696214</v>
      </c>
      <c r="Q14" s="73">
        <f>Q13/Q10*100</f>
        <v>59.342899812347952</v>
      </c>
      <c r="R14" s="73">
        <v>59.586895936757834</v>
      </c>
      <c r="S14" s="73">
        <v>59.88670813433724</v>
      </c>
      <c r="T14" s="73">
        <v>58.278033250953641</v>
      </c>
      <c r="U14" s="73">
        <v>59.11498863106489</v>
      </c>
      <c r="V14" s="73">
        <v>59.75763853421698</v>
      </c>
      <c r="W14" s="73">
        <v>58.122170608121458</v>
      </c>
      <c r="X14" s="73">
        <v>60.988167957435557</v>
      </c>
    </row>
    <row r="15" spans="1:26" s="6" customFormat="1" ht="14.1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6" s="6" customFormat="1" ht="14.1" customHeight="1">
      <c r="A16" s="75" t="s">
        <v>25</v>
      </c>
      <c r="B16" s="66">
        <v>19902</v>
      </c>
      <c r="C16" s="66">
        <v>21555</v>
      </c>
      <c r="D16" s="66">
        <v>20521</v>
      </c>
      <c r="E16" s="66">
        <v>20035</v>
      </c>
      <c r="F16" s="66">
        <v>22062.75</v>
      </c>
      <c r="G16" s="66">
        <v>21131.489999999994</v>
      </c>
      <c r="H16" s="66">
        <v>19605.759999999995</v>
      </c>
      <c r="I16" s="66">
        <v>21203.619999999995</v>
      </c>
      <c r="J16" s="66">
        <v>23511.49</v>
      </c>
      <c r="K16" s="66">
        <v>20671.779999999992</v>
      </c>
      <c r="L16" s="66" t="s">
        <v>20</v>
      </c>
      <c r="M16" s="68"/>
      <c r="N16" s="67">
        <v>20187764</v>
      </c>
      <c r="O16" s="67">
        <v>19917902</v>
      </c>
      <c r="P16" s="67">
        <v>19940251</v>
      </c>
      <c r="Q16" s="67">
        <v>19879488</v>
      </c>
      <c r="R16" s="67">
        <v>19994880.489999935</v>
      </c>
      <c r="S16" s="67">
        <v>19700851.530000158</v>
      </c>
      <c r="T16" s="67">
        <v>19472499.990000043</v>
      </c>
      <c r="U16" s="67">
        <v>19295710.919999983</v>
      </c>
      <c r="V16" s="67">
        <v>18893002.430000067</v>
      </c>
      <c r="W16" s="67">
        <v>18164471.919999916</v>
      </c>
      <c r="X16" s="66" t="s">
        <v>20</v>
      </c>
    </row>
    <row r="17" spans="1:27" s="6" customFormat="1" ht="14.1" customHeight="1">
      <c r="A17" s="69" t="s">
        <v>15</v>
      </c>
      <c r="B17" s="70">
        <f>B16/B10*100</f>
        <v>59.426694535682287</v>
      </c>
      <c r="C17" s="70">
        <f>C16/C10*100</f>
        <v>64.854374774341068</v>
      </c>
      <c r="D17" s="70">
        <f>D16/D10*100</f>
        <v>62.145301474819057</v>
      </c>
      <c r="E17" s="70">
        <v>60.4</v>
      </c>
      <c r="F17" s="70">
        <v>63.72281431418422</v>
      </c>
      <c r="G17" s="70">
        <v>64.290030119565529</v>
      </c>
      <c r="H17" s="70">
        <v>61.120927767559294</v>
      </c>
      <c r="I17" s="70">
        <v>66.521160784313722</v>
      </c>
      <c r="J17" s="70">
        <v>72.517087163037459</v>
      </c>
      <c r="K17" s="70">
        <v>67.151052494802471</v>
      </c>
      <c r="L17" s="66" t="s">
        <v>20</v>
      </c>
      <c r="M17" s="74"/>
      <c r="N17" s="70">
        <f t="shared" ref="N17:O17" si="1">N16/N10*100</f>
        <v>69.321320610632242</v>
      </c>
      <c r="O17" s="70">
        <f t="shared" si="1"/>
        <v>69.285985242130792</v>
      </c>
      <c r="P17" s="70">
        <f>P16/P10*100</f>
        <v>70.20187078941504</v>
      </c>
      <c r="Q17" s="70">
        <f>Q16/Q10*100</f>
        <v>70.790116747232858</v>
      </c>
      <c r="R17" s="70">
        <v>72.207426506881518</v>
      </c>
      <c r="S17" s="70">
        <v>72.025216693305666</v>
      </c>
      <c r="T17" s="70">
        <v>72.362801799986059</v>
      </c>
      <c r="U17" s="70">
        <v>72.623999904250454</v>
      </c>
      <c r="V17" s="70">
        <v>72.928551028034832</v>
      </c>
      <c r="W17" s="70">
        <v>71.784914209692161</v>
      </c>
      <c r="X17" s="66" t="s">
        <v>20</v>
      </c>
    </row>
    <row r="18" spans="1:27" s="6" customFormat="1" ht="14.1" customHeight="1">
      <c r="A18" s="7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8"/>
    </row>
    <row r="19" spans="1:27" s="6" customFormat="1" ht="14.1" customHeight="1">
      <c r="A19" s="75" t="s">
        <v>26</v>
      </c>
      <c r="B19" s="66">
        <v>29047</v>
      </c>
      <c r="C19" s="66">
        <v>29979</v>
      </c>
      <c r="D19" s="66">
        <v>28851</v>
      </c>
      <c r="E19" s="66">
        <v>29761</v>
      </c>
      <c r="F19" s="66">
        <v>31053.98000000001</v>
      </c>
      <c r="G19" s="66">
        <v>29502.679999999997</v>
      </c>
      <c r="H19" s="66">
        <v>28582.579999999998</v>
      </c>
      <c r="I19" s="66">
        <v>29247.349999999995</v>
      </c>
      <c r="J19" s="66">
        <v>29864.650000000023</v>
      </c>
      <c r="K19" s="66">
        <v>27180.729999999989</v>
      </c>
      <c r="L19" s="66" t="s">
        <v>20</v>
      </c>
      <c r="M19" s="68"/>
      <c r="N19" s="67">
        <v>26136275</v>
      </c>
      <c r="O19" s="67">
        <v>25677498</v>
      </c>
      <c r="P19" s="67">
        <v>25572429</v>
      </c>
      <c r="Q19" s="67">
        <v>25201450</v>
      </c>
      <c r="R19" s="67">
        <v>24816182.669999842</v>
      </c>
      <c r="S19" s="67">
        <v>24461875.110000119</v>
      </c>
      <c r="T19" s="67">
        <v>23941135.20000013</v>
      </c>
      <c r="U19" s="67">
        <v>23692936.980000041</v>
      </c>
      <c r="V19" s="67">
        <v>23217091.160000086</v>
      </c>
      <c r="W19" s="67">
        <v>22491775.8699998</v>
      </c>
      <c r="X19" s="66" t="s">
        <v>20</v>
      </c>
    </row>
    <row r="20" spans="1:27" s="6" customFormat="1" ht="14.1" customHeight="1">
      <c r="A20" s="69" t="s">
        <v>15</v>
      </c>
      <c r="B20" s="70">
        <f>B19/B10*100</f>
        <v>86.733353239773066</v>
      </c>
      <c r="C20" s="70">
        <f>C19/C10*100</f>
        <v>90.200385124563738</v>
      </c>
      <c r="D20" s="70">
        <f>D19/D10*100</f>
        <v>87.371672571999639</v>
      </c>
      <c r="E20" s="70">
        <v>89.8</v>
      </c>
      <c r="F20" s="70">
        <v>89.691765589348151</v>
      </c>
      <c r="G20" s="70">
        <v>89.758374151936465</v>
      </c>
      <c r="H20" s="70">
        <v>89.10615082457835</v>
      </c>
      <c r="I20" s="70">
        <v>91.756392156862731</v>
      </c>
      <c r="J20" s="70">
        <v>92.112300289926665</v>
      </c>
      <c r="K20" s="70">
        <v>88.294990904365861</v>
      </c>
      <c r="L20" s="66" t="s">
        <v>20</v>
      </c>
      <c r="M20" s="74"/>
      <c r="N20" s="70">
        <f>N19/N10*100</f>
        <v>89.747487579241167</v>
      </c>
      <c r="O20" s="70">
        <f>O19/O10*100</f>
        <v>89.321191934915802</v>
      </c>
      <c r="P20" s="70">
        <f>P19/P10*100</f>
        <v>90.030579676729744</v>
      </c>
      <c r="Q20" s="70">
        <f>Q19/Q10*100</f>
        <v>89.741425317369917</v>
      </c>
      <c r="R20" s="70">
        <v>89.618574475679011</v>
      </c>
      <c r="S20" s="70">
        <v>89.431253915059827</v>
      </c>
      <c r="T20" s="70">
        <v>88.968936820334562</v>
      </c>
      <c r="U20" s="70">
        <v>89.174006601822384</v>
      </c>
      <c r="V20" s="70">
        <v>89.619890944173079</v>
      </c>
      <c r="W20" s="70">
        <v>88.886162414325085</v>
      </c>
      <c r="X20" s="66" t="s">
        <v>20</v>
      </c>
    </row>
    <row r="21" spans="1:27" s="6" customFormat="1" ht="14.1" customHeight="1">
      <c r="A21" s="79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26"/>
    </row>
    <row r="22" spans="1:27" s="6" customFormat="1" ht="14.1" customHeight="1">
      <c r="A22" s="65" t="s">
        <v>12</v>
      </c>
      <c r="B22" s="66">
        <v>26129</v>
      </c>
      <c r="C22" s="66">
        <v>25551</v>
      </c>
      <c r="D22" s="66">
        <v>25908</v>
      </c>
      <c r="E22" s="66">
        <v>26149</v>
      </c>
      <c r="F22" s="66">
        <v>25958</v>
      </c>
      <c r="G22" s="66">
        <v>25342</v>
      </c>
      <c r="H22" s="66">
        <v>24828</v>
      </c>
      <c r="I22" s="66">
        <v>24372</v>
      </c>
      <c r="J22" s="66">
        <v>23163</v>
      </c>
      <c r="K22" s="66">
        <v>23599</v>
      </c>
      <c r="L22" s="66">
        <v>20125</v>
      </c>
      <c r="M22" s="68"/>
      <c r="N22" s="67">
        <v>18564740</v>
      </c>
      <c r="O22" s="67">
        <v>18128675</v>
      </c>
      <c r="P22" s="67">
        <v>17936438</v>
      </c>
      <c r="Q22" s="67">
        <v>17370270</v>
      </c>
      <c r="R22" s="67">
        <v>17365487</v>
      </c>
      <c r="S22" s="67">
        <v>17038739</v>
      </c>
      <c r="T22" s="67">
        <v>16573053</v>
      </c>
      <c r="U22" s="67">
        <v>16251666</v>
      </c>
      <c r="V22" s="67">
        <v>15907062</v>
      </c>
      <c r="W22" s="66">
        <v>15368030</v>
      </c>
      <c r="X22" s="66">
        <v>12911437</v>
      </c>
    </row>
    <row r="23" spans="1:27" s="6" customFormat="1" ht="14.1" customHeight="1">
      <c r="A23" s="69" t="s">
        <v>15</v>
      </c>
      <c r="B23" s="70">
        <f>B22/B10*100</f>
        <v>78.020304568527919</v>
      </c>
      <c r="C23" s="70">
        <f>C22/C10*100</f>
        <v>76.87748224816464</v>
      </c>
      <c r="D23" s="70">
        <f>D22/D10*100</f>
        <v>78.459162351231043</v>
      </c>
      <c r="E23" s="70">
        <v>78.900000000000006</v>
      </c>
      <c r="F23" s="70">
        <v>74.973283655373592</v>
      </c>
      <c r="G23" s="70">
        <v>77.100003042380365</v>
      </c>
      <c r="H23" s="70">
        <v>77.401253234404706</v>
      </c>
      <c r="I23" s="70">
        <v>76.461176470588228</v>
      </c>
      <c r="J23" s="70">
        <v>71.442230584171242</v>
      </c>
      <c r="K23" s="70">
        <v>76.7</v>
      </c>
      <c r="L23" s="70">
        <v>66.8</v>
      </c>
      <c r="M23" s="74"/>
      <c r="N23" s="70">
        <f>N22/N10*100</f>
        <v>63.748134443865531</v>
      </c>
      <c r="O23" s="70">
        <f>O22/O10*100</f>
        <v>63.062018706055767</v>
      </c>
      <c r="P23" s="70">
        <f>P22/P10*100</f>
        <v>63.147224320213105</v>
      </c>
      <c r="Q23" s="70">
        <f>Q22/Q10*100</f>
        <v>61.854884855734539</v>
      </c>
      <c r="R23" s="70">
        <v>62.711909027704849</v>
      </c>
      <c r="S23" s="70">
        <v>62.292681450184432</v>
      </c>
      <c r="T23" s="70">
        <v>61.588011301863752</v>
      </c>
      <c r="U23" s="70">
        <v>61.16701244754713</v>
      </c>
      <c r="V23" s="70">
        <v>61.402574157881475</v>
      </c>
      <c r="W23" s="70">
        <v>60.7</v>
      </c>
      <c r="X23" s="70">
        <v>52.4</v>
      </c>
    </row>
    <row r="24" spans="1:27" s="6" customFormat="1" ht="14.1" customHeight="1">
      <c r="A24" s="6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7" s="6" customFormat="1" ht="14.1" customHeight="1">
      <c r="A25" s="65" t="s">
        <v>27</v>
      </c>
      <c r="B25" s="66">
        <v>9384</v>
      </c>
      <c r="C25" s="66">
        <v>8378</v>
      </c>
      <c r="D25" s="66">
        <v>7457</v>
      </c>
      <c r="E25" s="66">
        <v>7998</v>
      </c>
      <c r="F25" s="66">
        <v>8925</v>
      </c>
      <c r="G25" s="66">
        <v>6364</v>
      </c>
      <c r="H25" s="66">
        <v>9371</v>
      </c>
      <c r="I25" s="66">
        <v>8679</v>
      </c>
      <c r="J25" s="66">
        <v>6881</v>
      </c>
      <c r="K25" s="66">
        <v>7204</v>
      </c>
      <c r="L25" s="66">
        <v>8353</v>
      </c>
      <c r="M25" s="68"/>
      <c r="N25" s="83">
        <v>4789294</v>
      </c>
      <c r="O25" s="83">
        <v>4511313</v>
      </c>
      <c r="P25" s="83">
        <v>4432675</v>
      </c>
      <c r="Q25" s="83">
        <v>4580932</v>
      </c>
      <c r="R25" s="83">
        <v>4604571</v>
      </c>
      <c r="S25" s="83">
        <v>4343442</v>
      </c>
      <c r="T25" s="83">
        <v>4413666</v>
      </c>
      <c r="U25" s="83">
        <v>4345538</v>
      </c>
      <c r="V25" s="83">
        <v>4172973</v>
      </c>
      <c r="W25" s="68">
        <v>3893402</v>
      </c>
      <c r="X25" s="68">
        <v>3760009</v>
      </c>
    </row>
    <row r="26" spans="1:27" s="6" customFormat="1" ht="14.1" customHeight="1">
      <c r="A26" s="69" t="s">
        <v>15</v>
      </c>
      <c r="B26" s="70">
        <f>B25/B10*100</f>
        <v>28.020304568527919</v>
      </c>
      <c r="C26" s="70">
        <f>C25/C10*100</f>
        <v>25.207606210133587</v>
      </c>
      <c r="D26" s="70">
        <f>D25/D10*100</f>
        <v>22.582598952181947</v>
      </c>
      <c r="E26" s="70">
        <v>24.1</v>
      </c>
      <c r="F26" s="70">
        <v>25.777662247638855</v>
      </c>
      <c r="G26" s="70">
        <v>19.361708600809273</v>
      </c>
      <c r="H26" s="70">
        <v>29.214078623312655</v>
      </c>
      <c r="I26" s="70">
        <v>27.228235294117649</v>
      </c>
      <c r="J26" s="70">
        <v>21.223243476651657</v>
      </c>
      <c r="K26" s="70">
        <v>23.4</v>
      </c>
      <c r="L26" s="70">
        <v>27.7</v>
      </c>
      <c r="M26" s="74"/>
      <c r="N26" s="74">
        <f>N25/N10*100</f>
        <v>16.445614525342052</v>
      </c>
      <c r="O26" s="74">
        <f>O25/O10*100</f>
        <v>15.692956313402529</v>
      </c>
      <c r="P26" s="74">
        <f>P25/P10*100</f>
        <v>15.605725203833707</v>
      </c>
      <c r="Q26" s="74">
        <f>Q25/Q10*100</f>
        <v>16.312528325233274</v>
      </c>
      <c r="R26" s="74">
        <v>16.628467584215056</v>
      </c>
      <c r="S26" s="74">
        <v>15.879382206825984</v>
      </c>
      <c r="T26" s="74">
        <v>16.401860990286568</v>
      </c>
      <c r="U26" s="74">
        <v>16.355466383402728</v>
      </c>
      <c r="V26" s="74">
        <v>16.108020707490617</v>
      </c>
      <c r="W26" s="74">
        <v>15.4</v>
      </c>
      <c r="X26" s="74">
        <v>15.3</v>
      </c>
      <c r="AA26" s="26"/>
    </row>
    <row r="27" spans="1:27" ht="14.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7" ht="14.1" customHeight="1">
      <c r="M28" s="27"/>
    </row>
    <row r="29" spans="1:27" ht="14.1" customHeight="1">
      <c r="A29" s="19" t="s">
        <v>58</v>
      </c>
      <c r="M29" s="27"/>
    </row>
    <row r="30" spans="1:27" ht="14.1" customHeight="1">
      <c r="A30" s="19" t="s">
        <v>13</v>
      </c>
    </row>
    <row r="31" spans="1:27" ht="14.1" customHeight="1">
      <c r="A31" s="53" t="s">
        <v>14</v>
      </c>
    </row>
    <row r="32" spans="1:27" ht="14.1" customHeight="1">
      <c r="A32" s="5"/>
    </row>
  </sheetData>
  <mergeCells count="2">
    <mergeCell ref="N5:X5"/>
    <mergeCell ref="B5:L5"/>
  </mergeCells>
  <phoneticPr fontId="9" type="noConversion"/>
  <pageMargins left="0.75000000000000011" right="0.75000000000000011" top="1" bottom="1" header="0.5" footer="0.5"/>
  <pageSetup paperSize="10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zoomScalePageLayoutView="110" workbookViewId="0"/>
  </sheetViews>
  <sheetFormatPr defaultColWidth="11" defaultRowHeight="14.1" customHeight="1"/>
  <cols>
    <col min="1" max="1" width="29.25" customWidth="1"/>
    <col min="2" max="12" width="8" customWidth="1"/>
    <col min="13" max="13" width="3" customWidth="1"/>
    <col min="14" max="24" width="10" customWidth="1"/>
  </cols>
  <sheetData>
    <row r="1" spans="1:26" ht="15.95" customHeight="1">
      <c r="A1" s="16" t="s">
        <v>53</v>
      </c>
      <c r="Z1" s="2"/>
    </row>
    <row r="2" spans="1:26" ht="15" customHeight="1">
      <c r="A2" s="89" t="s">
        <v>60</v>
      </c>
      <c r="Z2" s="2"/>
    </row>
    <row r="3" spans="1:26" ht="14.1" customHeight="1">
      <c r="Z3" s="2"/>
    </row>
    <row r="4" spans="1:26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Z4" s="3"/>
    </row>
    <row r="5" spans="1:26" s="24" customFormat="1" ht="14.1" customHeight="1">
      <c r="A5" s="37"/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55"/>
      <c r="N5" s="95" t="s">
        <v>19</v>
      </c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6" s="36" customFormat="1" ht="14.1" customHeight="1">
      <c r="A6" s="38"/>
      <c r="B6" s="39">
        <v>2014</v>
      </c>
      <c r="C6" s="39">
        <v>2013</v>
      </c>
      <c r="D6" s="39">
        <v>2012</v>
      </c>
      <c r="E6" s="39">
        <v>2011</v>
      </c>
      <c r="F6" s="39">
        <v>2010</v>
      </c>
      <c r="G6" s="39">
        <v>2009</v>
      </c>
      <c r="H6" s="39">
        <v>2008</v>
      </c>
      <c r="I6" s="39">
        <v>2007</v>
      </c>
      <c r="J6" s="39">
        <v>2005</v>
      </c>
      <c r="K6" s="39">
        <v>2003</v>
      </c>
      <c r="L6" s="39">
        <v>2001</v>
      </c>
      <c r="M6" s="55"/>
      <c r="N6" s="39">
        <v>2014</v>
      </c>
      <c r="O6" s="39">
        <v>2013</v>
      </c>
      <c r="P6" s="39">
        <v>2012</v>
      </c>
      <c r="Q6" s="39">
        <v>2011</v>
      </c>
      <c r="R6" s="39">
        <v>2010</v>
      </c>
      <c r="S6" s="39">
        <v>2009</v>
      </c>
      <c r="T6" s="39">
        <v>2008</v>
      </c>
      <c r="U6" s="39">
        <v>2007</v>
      </c>
      <c r="V6" s="39">
        <v>2005</v>
      </c>
      <c r="W6" s="39">
        <v>2003</v>
      </c>
      <c r="X6" s="39">
        <v>2001</v>
      </c>
    </row>
    <row r="7" spans="1:26" ht="14.1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6" ht="14.1" customHeight="1">
      <c r="A8" s="43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6" ht="14.1" customHeight="1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6" ht="14.1" customHeight="1">
      <c r="A10" s="46" t="s">
        <v>55</v>
      </c>
      <c r="B10" s="47">
        <v>35358</v>
      </c>
      <c r="C10" s="47">
        <v>35103</v>
      </c>
      <c r="D10" s="47">
        <v>35029</v>
      </c>
      <c r="E10" s="47">
        <v>35170</v>
      </c>
      <c r="F10" s="47">
        <v>35460</v>
      </c>
      <c r="G10" s="47">
        <v>34458</v>
      </c>
      <c r="H10" s="47">
        <v>34427</v>
      </c>
      <c r="I10" s="47">
        <v>33831</v>
      </c>
      <c r="J10" s="47">
        <v>34664</v>
      </c>
      <c r="K10" s="47">
        <v>33228</v>
      </c>
      <c r="L10" s="47">
        <v>32496</v>
      </c>
      <c r="M10" s="56"/>
      <c r="N10" s="86">
        <v>30166618</v>
      </c>
      <c r="O10" s="86">
        <v>29862563</v>
      </c>
      <c r="P10" s="86">
        <v>29503266</v>
      </c>
      <c r="Q10" s="86">
        <v>29200028</v>
      </c>
      <c r="R10" s="86">
        <v>28890710</v>
      </c>
      <c r="S10" s="86">
        <v>28583537</v>
      </c>
      <c r="T10" s="86">
        <v>28213052</v>
      </c>
      <c r="U10" s="86">
        <v>27848830</v>
      </c>
      <c r="V10" s="86">
        <v>27131964</v>
      </c>
      <c r="W10" s="86">
        <v>26578127</v>
      </c>
      <c r="X10" s="86">
        <v>25801718</v>
      </c>
    </row>
    <row r="11" spans="1:26" ht="14.1" customHeight="1">
      <c r="A11" s="48" t="s">
        <v>8</v>
      </c>
      <c r="B11" s="49">
        <v>100</v>
      </c>
      <c r="C11" s="49">
        <v>100</v>
      </c>
      <c r="D11" s="49">
        <v>100</v>
      </c>
      <c r="E11" s="49">
        <v>100</v>
      </c>
      <c r="F11" s="49">
        <v>100</v>
      </c>
      <c r="G11" s="49">
        <v>100</v>
      </c>
      <c r="H11" s="49">
        <v>100</v>
      </c>
      <c r="I11" s="49">
        <v>100</v>
      </c>
      <c r="J11" s="49">
        <v>100</v>
      </c>
      <c r="K11" s="49">
        <v>100</v>
      </c>
      <c r="L11" s="49">
        <v>100</v>
      </c>
      <c r="M11" s="56"/>
      <c r="N11" s="57">
        <v>100</v>
      </c>
      <c r="O11" s="57">
        <v>100</v>
      </c>
      <c r="P11" s="57">
        <v>100</v>
      </c>
      <c r="Q11" s="57">
        <v>100</v>
      </c>
      <c r="R11" s="57">
        <v>100</v>
      </c>
      <c r="S11" s="57">
        <v>100</v>
      </c>
      <c r="T11" s="57">
        <v>100</v>
      </c>
      <c r="U11" s="57">
        <v>100</v>
      </c>
      <c r="V11" s="57">
        <v>100</v>
      </c>
      <c r="W11" s="57">
        <v>100</v>
      </c>
      <c r="X11" s="57">
        <v>100</v>
      </c>
    </row>
    <row r="12" spans="1:26" ht="14.1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6" ht="14.1" customHeight="1">
      <c r="A13" s="50" t="s">
        <v>56</v>
      </c>
      <c r="B13" s="47">
        <v>3081</v>
      </c>
      <c r="C13" s="47">
        <v>2054</v>
      </c>
      <c r="D13" s="47">
        <v>2505</v>
      </c>
      <c r="E13" s="47">
        <v>2216</v>
      </c>
      <c r="F13" s="47">
        <v>2822</v>
      </c>
      <c r="G13" s="47">
        <v>2390</v>
      </c>
      <c r="H13" s="47">
        <v>2637</v>
      </c>
      <c r="I13" s="47">
        <v>1870</v>
      </c>
      <c r="J13" s="47">
        <v>2926</v>
      </c>
      <c r="K13" s="47">
        <v>2570</v>
      </c>
      <c r="L13" s="47">
        <v>2767</v>
      </c>
      <c r="M13" s="56"/>
      <c r="N13" s="86">
        <v>2447013</v>
      </c>
      <c r="O13" s="86">
        <v>2373822</v>
      </c>
      <c r="P13" s="86">
        <v>2394775</v>
      </c>
      <c r="Q13" s="86">
        <v>2568615</v>
      </c>
      <c r="R13" s="86">
        <v>2482516</v>
      </c>
      <c r="S13" s="86">
        <v>2343227</v>
      </c>
      <c r="T13" s="86">
        <v>2354947</v>
      </c>
      <c r="U13" s="86">
        <v>2243531</v>
      </c>
      <c r="V13" s="86">
        <v>2259693</v>
      </c>
      <c r="W13" s="86">
        <v>2242761</v>
      </c>
      <c r="X13" s="86">
        <v>2180062</v>
      </c>
    </row>
    <row r="14" spans="1:26" ht="14.1" customHeight="1">
      <c r="A14" s="48" t="s">
        <v>15</v>
      </c>
      <c r="B14" s="49">
        <f>B13/B10*100</f>
        <v>8.7137281520447996</v>
      </c>
      <c r="C14" s="49">
        <f>C13/C10*100</f>
        <v>5.8513517363188337</v>
      </c>
      <c r="D14" s="49">
        <f>D13/D10*100</f>
        <v>7.1512175625909959</v>
      </c>
      <c r="E14" s="49">
        <f>E13/E10*100</f>
        <v>6.3008245663918103</v>
      </c>
      <c r="F14" s="49">
        <v>7.9582628313592778</v>
      </c>
      <c r="G14" s="49">
        <v>6.9359800336641717</v>
      </c>
      <c r="H14" s="49">
        <v>7.6596857117959747</v>
      </c>
      <c r="I14" s="49">
        <v>5.5274748012178181</v>
      </c>
      <c r="J14" s="49">
        <v>8.4410339256865914</v>
      </c>
      <c r="K14" s="49">
        <v>7.7344408330323828</v>
      </c>
      <c r="L14" s="49">
        <v>8.5148941408173329</v>
      </c>
      <c r="M14" s="57"/>
      <c r="N14" s="57">
        <f>N13/N10*100</f>
        <v>8.1116583900787287</v>
      </c>
      <c r="O14" s="57">
        <f>O13/O10*100</f>
        <v>7.9491569427580604</v>
      </c>
      <c r="P14" s="57">
        <f>P13/P10*100</f>
        <v>8.1169827096430609</v>
      </c>
      <c r="Q14" s="57">
        <f>Q13/Q10*100</f>
        <v>8.7966182772153516</v>
      </c>
      <c r="R14" s="87">
        <v>8.5927829395677708</v>
      </c>
      <c r="S14" s="87">
        <v>8.1978203047439511</v>
      </c>
      <c r="T14" s="87">
        <v>8.3470125812691229</v>
      </c>
      <c r="U14" s="87">
        <v>8.0561050500146685</v>
      </c>
      <c r="V14" s="87">
        <v>8.3285271939768162</v>
      </c>
      <c r="W14" s="87">
        <v>8.4383711463189268</v>
      </c>
      <c r="X14" s="87">
        <v>8.4492900821565442</v>
      </c>
    </row>
    <row r="15" spans="1:26" ht="14.1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6" ht="14.1" customHeight="1">
      <c r="A16" s="50" t="s">
        <v>57</v>
      </c>
      <c r="B16" s="47">
        <v>5504</v>
      </c>
      <c r="C16" s="47">
        <v>4446</v>
      </c>
      <c r="D16" s="47">
        <v>5276</v>
      </c>
      <c r="E16" s="47">
        <v>4057</v>
      </c>
      <c r="F16" s="47">
        <v>4761</v>
      </c>
      <c r="G16" s="47">
        <v>4620</v>
      </c>
      <c r="H16" s="47">
        <v>3581</v>
      </c>
      <c r="I16" s="47">
        <v>2902</v>
      </c>
      <c r="J16" s="47">
        <v>4238</v>
      </c>
      <c r="K16" s="47">
        <v>4237</v>
      </c>
      <c r="L16" s="47">
        <v>3402</v>
      </c>
      <c r="M16" s="56"/>
      <c r="N16" s="86">
        <v>4817473</v>
      </c>
      <c r="O16" s="86">
        <v>4567923</v>
      </c>
      <c r="P16" s="86">
        <v>4391025</v>
      </c>
      <c r="Q16" s="86">
        <v>4800331</v>
      </c>
      <c r="R16" s="86">
        <v>4509578</v>
      </c>
      <c r="S16" s="86">
        <v>4251926</v>
      </c>
      <c r="T16" s="86">
        <v>4333176</v>
      </c>
      <c r="U16" s="86">
        <v>4197028</v>
      </c>
      <c r="V16" s="86">
        <v>4455173</v>
      </c>
      <c r="W16" s="86">
        <v>4457848</v>
      </c>
      <c r="X16" s="86">
        <v>3957234</v>
      </c>
    </row>
    <row r="17" spans="1:24" ht="14.1" customHeight="1">
      <c r="A17" s="48" t="s">
        <v>15</v>
      </c>
      <c r="B17" s="49">
        <f>B16/B10*100</f>
        <v>15.566491317382205</v>
      </c>
      <c r="C17" s="49">
        <f>C16/C10*100</f>
        <v>12.665584138107855</v>
      </c>
      <c r="D17" s="49">
        <f>D16/D10*100</f>
        <v>15.061805932227582</v>
      </c>
      <c r="E17" s="49">
        <f>E16/E10*100</f>
        <v>11.53539948820017</v>
      </c>
      <c r="F17" s="49">
        <v>13.426395939086294</v>
      </c>
      <c r="G17" s="49">
        <v>13.407626675953335</v>
      </c>
      <c r="H17" s="49">
        <v>10.401719580561769</v>
      </c>
      <c r="I17" s="49">
        <v>8.577931482959416</v>
      </c>
      <c r="J17" s="49">
        <v>12.225940456958227</v>
      </c>
      <c r="K17" s="49">
        <v>12.751294089322258</v>
      </c>
      <c r="L17" s="49">
        <v>10.468980797636632</v>
      </c>
      <c r="M17" s="57"/>
      <c r="N17" s="57">
        <f>N16/N10*100</f>
        <v>15.969549519936241</v>
      </c>
      <c r="O17" s="57">
        <f>O16/O10*100</f>
        <v>15.296486775096968</v>
      </c>
      <c r="P17" s="57">
        <f>P16/P10*100</f>
        <v>14.883182763562516</v>
      </c>
      <c r="Q17" s="57">
        <f>Q16/Q10*100</f>
        <v>16.439473962148256</v>
      </c>
      <c r="R17" s="87">
        <v>15.609093719053632</v>
      </c>
      <c r="S17" s="87">
        <v>14.875436864234121</v>
      </c>
      <c r="T17" s="87">
        <v>15.358763738145026</v>
      </c>
      <c r="U17" s="87">
        <v>15.070751625831319</v>
      </c>
      <c r="V17" s="87">
        <v>16.42038519585239</v>
      </c>
      <c r="W17" s="87">
        <v>16.772619078838776</v>
      </c>
      <c r="X17" s="87">
        <v>15.337094994992196</v>
      </c>
    </row>
    <row r="18" spans="1:24" ht="14.1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4.1" customHeight="1">
      <c r="A19" s="50" t="s">
        <v>0</v>
      </c>
      <c r="B19" s="47">
        <v>4627</v>
      </c>
      <c r="C19" s="47">
        <v>4427</v>
      </c>
      <c r="D19" s="47">
        <v>3313</v>
      </c>
      <c r="E19" s="47">
        <v>2997</v>
      </c>
      <c r="F19" s="47">
        <v>3991</v>
      </c>
      <c r="G19" s="47">
        <v>4561</v>
      </c>
      <c r="H19" s="47">
        <v>4162</v>
      </c>
      <c r="I19" s="47">
        <v>3987</v>
      </c>
      <c r="J19" s="47">
        <v>3165</v>
      </c>
      <c r="K19" s="47">
        <v>3644</v>
      </c>
      <c r="L19" s="47">
        <v>2621</v>
      </c>
      <c r="M19" s="56"/>
      <c r="N19" s="86">
        <v>5349532</v>
      </c>
      <c r="O19" s="86">
        <v>5261726</v>
      </c>
      <c r="P19" s="86">
        <v>5112948</v>
      </c>
      <c r="Q19" s="86">
        <v>5129990</v>
      </c>
      <c r="R19" s="86">
        <v>4909445</v>
      </c>
      <c r="S19" s="86">
        <v>4798784</v>
      </c>
      <c r="T19" s="86">
        <v>4633470</v>
      </c>
      <c r="U19" s="86">
        <v>4432631</v>
      </c>
      <c r="V19" s="86">
        <v>4075883</v>
      </c>
      <c r="W19" s="86">
        <v>3836723</v>
      </c>
      <c r="X19" s="86">
        <v>3281632</v>
      </c>
    </row>
    <row r="20" spans="1:24" ht="14.1" customHeight="1">
      <c r="A20" s="48" t="s">
        <v>15</v>
      </c>
      <c r="B20" s="49">
        <f>B19/B10*100</f>
        <v>13.086147406527518</v>
      </c>
      <c r="C20" s="49">
        <f>C19/C10*100</f>
        <v>12.611457710167223</v>
      </c>
      <c r="D20" s="49">
        <f>D19/D10*100</f>
        <v>9.4578777584287295</v>
      </c>
      <c r="E20" s="49">
        <f>E19/E10*100</f>
        <v>8.5214671595109461</v>
      </c>
      <c r="F20" s="49">
        <v>11.254935138183869</v>
      </c>
      <c r="G20" s="49">
        <v>13.236403737883801</v>
      </c>
      <c r="H20" s="49">
        <v>12.08934847648648</v>
      </c>
      <c r="I20" s="49">
        <v>11.785049215216812</v>
      </c>
      <c r="J20" s="49">
        <v>9.130510039233787</v>
      </c>
      <c r="K20" s="49">
        <v>10.966654628626459</v>
      </c>
      <c r="L20" s="49">
        <v>8.0656080748399805</v>
      </c>
      <c r="M20" s="57"/>
      <c r="N20" s="57">
        <f>N19/N10*100</f>
        <v>17.73328385701042</v>
      </c>
      <c r="O20" s="57">
        <f>O19/O10*100</f>
        <v>17.619807114345811</v>
      </c>
      <c r="P20" s="57">
        <f>P19/P10*100</f>
        <v>17.330108470024978</v>
      </c>
      <c r="Q20" s="57">
        <f>Q19/Q10*100</f>
        <v>17.568442057658302</v>
      </c>
      <c r="R20" s="87">
        <v>16.993161469551975</v>
      </c>
      <c r="S20" s="87">
        <v>16.788629062946271</v>
      </c>
      <c r="T20" s="87">
        <v>16.423143444388788</v>
      </c>
      <c r="U20" s="87">
        <v>15.91675844191659</v>
      </c>
      <c r="V20" s="87">
        <v>15.02243995311213</v>
      </c>
      <c r="W20" s="87">
        <v>14.435641006606673</v>
      </c>
      <c r="X20" s="87">
        <v>12.718656951447963</v>
      </c>
    </row>
    <row r="21" spans="1:24" ht="14.1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4.1" customHeight="1">
      <c r="A22" s="50" t="s">
        <v>1</v>
      </c>
      <c r="B22" s="47">
        <v>2608</v>
      </c>
      <c r="C22" s="47">
        <v>1568</v>
      </c>
      <c r="D22" s="47">
        <v>1680</v>
      </c>
      <c r="E22" s="47">
        <v>1193</v>
      </c>
      <c r="F22" s="47">
        <v>1616</v>
      </c>
      <c r="G22" s="47">
        <v>1785</v>
      </c>
      <c r="H22" s="47">
        <v>1496</v>
      </c>
      <c r="I22" s="47">
        <v>1509</v>
      </c>
      <c r="J22" s="47">
        <v>1257</v>
      </c>
      <c r="K22" s="47">
        <v>1129</v>
      </c>
      <c r="L22" s="47">
        <v>887</v>
      </c>
      <c r="M22" s="56"/>
      <c r="N22" s="86">
        <v>2024133</v>
      </c>
      <c r="O22" s="86">
        <v>1958337</v>
      </c>
      <c r="P22" s="86">
        <v>1929278</v>
      </c>
      <c r="Q22" s="86">
        <v>1824869</v>
      </c>
      <c r="R22" s="86">
        <v>1825013</v>
      </c>
      <c r="S22" s="86">
        <v>1704055</v>
      </c>
      <c r="T22" s="86">
        <v>1683874</v>
      </c>
      <c r="U22" s="86">
        <v>1621915</v>
      </c>
      <c r="V22" s="86">
        <v>1322536</v>
      </c>
      <c r="W22" s="86">
        <v>1220301</v>
      </c>
      <c r="X22" s="86">
        <v>1071257</v>
      </c>
    </row>
    <row r="23" spans="1:24" ht="14.1" customHeight="1">
      <c r="A23" s="48" t="s">
        <v>15</v>
      </c>
      <c r="B23" s="49">
        <f>B22/B10*100</f>
        <v>7.3759828044572648</v>
      </c>
      <c r="C23" s="49">
        <f>C22/C10*100</f>
        <v>4.4668546847847761</v>
      </c>
      <c r="D23" s="49">
        <f>D22/D10*100</f>
        <v>4.7960261497616257</v>
      </c>
      <c r="E23" s="49">
        <f>E22/E10*100</f>
        <v>3.3920955359681546</v>
      </c>
      <c r="F23" s="49">
        <v>4.5572476029328817</v>
      </c>
      <c r="G23" s="49">
        <v>5.1802193975274244</v>
      </c>
      <c r="H23" s="49">
        <v>4.3454265547390136</v>
      </c>
      <c r="I23" s="49">
        <v>4.4604061363837895</v>
      </c>
      <c r="J23" s="49">
        <v>3.6262404800369263</v>
      </c>
      <c r="K23" s="49">
        <v>3.3977368484410735</v>
      </c>
      <c r="L23" s="49">
        <v>2.7295667159034958</v>
      </c>
      <c r="M23" s="57"/>
      <c r="N23" s="57">
        <f>N22/N10*100</f>
        <v>6.7098439738919353</v>
      </c>
      <c r="O23" s="57">
        <f>O22/O10*100</f>
        <v>6.5578329629643646</v>
      </c>
      <c r="P23" s="57">
        <f>P22/P10*100</f>
        <v>6.5392014565438279</v>
      </c>
      <c r="Q23" s="57">
        <f>Q22/Q10*100</f>
        <v>6.2495453771482685</v>
      </c>
      <c r="R23" s="87">
        <v>6.3169544812155882</v>
      </c>
      <c r="S23" s="87">
        <v>5.961665975767799</v>
      </c>
      <c r="T23" s="87">
        <v>5.9684219913535053</v>
      </c>
      <c r="U23" s="87">
        <v>5.8239969147716435</v>
      </c>
      <c r="V23" s="87">
        <v>4.8744573006215104</v>
      </c>
      <c r="W23" s="87">
        <v>4.5913731994733862</v>
      </c>
      <c r="X23" s="87">
        <v>4.1518824444170734</v>
      </c>
    </row>
    <row r="24" spans="1:24" ht="14.1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4.1" customHeight="1">
      <c r="A25" s="50" t="s">
        <v>2</v>
      </c>
      <c r="B25" s="47">
        <v>2864</v>
      </c>
      <c r="C25" s="47">
        <v>2796</v>
      </c>
      <c r="D25" s="47">
        <v>1954</v>
      </c>
      <c r="E25" s="47">
        <v>2299</v>
      </c>
      <c r="F25" s="47">
        <v>2862</v>
      </c>
      <c r="G25" s="47">
        <v>2397</v>
      </c>
      <c r="H25" s="47">
        <v>1437</v>
      </c>
      <c r="I25" s="47">
        <v>1486</v>
      </c>
      <c r="J25" s="47">
        <v>1959</v>
      </c>
      <c r="K25" s="47">
        <v>1461</v>
      </c>
      <c r="L25" s="51" t="s">
        <v>20</v>
      </c>
      <c r="M25" s="56"/>
      <c r="N25" s="86">
        <v>2371331</v>
      </c>
      <c r="O25" s="86">
        <v>2290968</v>
      </c>
      <c r="P25" s="86">
        <v>2121093</v>
      </c>
      <c r="Q25" s="86">
        <v>2075979</v>
      </c>
      <c r="R25" s="86">
        <v>1915778</v>
      </c>
      <c r="S25" s="86">
        <v>1845157</v>
      </c>
      <c r="T25" s="86">
        <v>1910416</v>
      </c>
      <c r="U25" s="86">
        <v>1808167</v>
      </c>
      <c r="V25" s="86">
        <v>1530284</v>
      </c>
      <c r="W25" s="86">
        <v>1395219</v>
      </c>
      <c r="X25" s="88" t="s">
        <v>20</v>
      </c>
    </row>
    <row r="26" spans="1:24" ht="14.1" customHeight="1">
      <c r="A26" s="48" t="s">
        <v>15</v>
      </c>
      <c r="B26" s="49">
        <f>B25/B10*100</f>
        <v>8.1000056564285305</v>
      </c>
      <c r="C26" s="49">
        <f>C25/C10*100</f>
        <v>7.9651311853687723</v>
      </c>
      <c r="D26" s="49">
        <f>D25/D10*100</f>
        <v>5.5782351765679872</v>
      </c>
      <c r="E26" s="49">
        <f>E25/E10*100</f>
        <v>6.536821154392948</v>
      </c>
      <c r="F26" s="49">
        <v>8.0710659898477157</v>
      </c>
      <c r="G26" s="49">
        <v>6.9562946195368278</v>
      </c>
      <c r="H26" s="49">
        <v>4.1740494379411501</v>
      </c>
      <c r="I26" s="49">
        <v>4.3924211521976879</v>
      </c>
      <c r="J26" s="49">
        <v>5.6513962612508655</v>
      </c>
      <c r="K26" s="49">
        <v>4.3968941856265795</v>
      </c>
      <c r="L26" s="51" t="s">
        <v>20</v>
      </c>
      <c r="M26" s="57"/>
      <c r="N26" s="57">
        <f>N25/N10*100</f>
        <v>7.8607784273331536</v>
      </c>
      <c r="O26" s="57">
        <f>O25/O10*100</f>
        <v>7.6717058746765971</v>
      </c>
      <c r="P26" s="57">
        <f>P25/P10*100</f>
        <v>7.1893498163898188</v>
      </c>
      <c r="Q26" s="57">
        <f>Q25/Q10*100</f>
        <v>7.109510305949021</v>
      </c>
      <c r="R26" s="87">
        <v>6.6311212150895571</v>
      </c>
      <c r="S26" s="87">
        <v>6.4553137703007151</v>
      </c>
      <c r="T26" s="87">
        <v>6.7713907733200935</v>
      </c>
      <c r="U26" s="87">
        <v>6.4927934135832626</v>
      </c>
      <c r="V26" s="87">
        <v>5.6401519624602185</v>
      </c>
      <c r="W26" s="87">
        <v>5.2495008395437344</v>
      </c>
      <c r="X26" s="88" t="s">
        <v>20</v>
      </c>
    </row>
    <row r="27" spans="1:24" ht="14.1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4.1" customHeight="1">
      <c r="M28" s="27"/>
    </row>
    <row r="29" spans="1:24" ht="14.1" customHeight="1">
      <c r="A29" s="19" t="s">
        <v>58</v>
      </c>
    </row>
    <row r="30" spans="1:24" ht="14.1" customHeight="1">
      <c r="A30" s="19" t="s">
        <v>6</v>
      </c>
    </row>
    <row r="31" spans="1:24" ht="14.1" customHeight="1">
      <c r="A31" s="53" t="s">
        <v>7</v>
      </c>
    </row>
    <row r="32" spans="1:24" ht="14.1" customHeight="1">
      <c r="A32" s="54"/>
    </row>
  </sheetData>
  <mergeCells count="2">
    <mergeCell ref="B5:L5"/>
    <mergeCell ref="N5:X5"/>
  </mergeCells>
  <phoneticPr fontId="9" type="noConversion"/>
  <pageMargins left="0.75000000000000011" right="0.75000000000000011" top="1" bottom="1" header="0.5" footer="0.5"/>
  <pageSetup paperSize="10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 Health</vt:lpstr>
      <vt:lpstr>GHI-NWT &amp; Canada</vt:lpstr>
      <vt:lpstr>Health Conditions - NWT &amp; CAN</vt:lpstr>
      <vt:lpstr>'General Health'!Print_Area</vt:lpstr>
      <vt:lpstr>'GHI-NWT &amp; Canada'!Print_Area</vt:lpstr>
      <vt:lpstr>'Health Conditions - NWT &amp; CAN'!Print_Area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2011-08-15T17:57:00Z</cp:lastPrinted>
  <dcterms:created xsi:type="dcterms:W3CDTF">2011-08-05T15:28:25Z</dcterms:created>
  <dcterms:modified xsi:type="dcterms:W3CDTF">2015-09-02T23:49:48Z</dcterms:modified>
</cp:coreProperties>
</file>