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1455" yWindow="285" windowWidth="24870" windowHeight="9975" tabRatio="500"/>
  </bookViews>
  <sheets>
    <sheet name="2012" sheetId="9" r:id="rId1"/>
  </sheets>
  <calcPr calcId="145621"/>
</workbook>
</file>

<file path=xl/calcChain.xml><?xml version="1.0" encoding="utf-8"?>
<calcChain xmlns="http://schemas.openxmlformats.org/spreadsheetml/2006/main">
  <c r="E49" i="9" l="1"/>
  <c r="E48" i="9"/>
  <c r="E47" i="9"/>
  <c r="E45" i="9"/>
  <c r="E44" i="9"/>
  <c r="E43" i="9"/>
  <c r="E42" i="9"/>
  <c r="E41" i="9"/>
  <c r="E39" i="9"/>
  <c r="E38" i="9"/>
  <c r="E37" i="9"/>
  <c r="E35" i="9"/>
  <c r="E34" i="9"/>
  <c r="E33" i="9"/>
  <c r="E32" i="9"/>
  <c r="E30" i="9"/>
  <c r="E29" i="9"/>
  <c r="E28" i="9"/>
  <c r="E27" i="9"/>
  <c r="E26" i="9"/>
  <c r="E25" i="9"/>
  <c r="E24" i="9"/>
  <c r="E23" i="9"/>
  <c r="E22" i="9"/>
  <c r="E21" i="9"/>
  <c r="E19" i="9"/>
  <c r="E18" i="9"/>
  <c r="E17" i="9"/>
  <c r="E15" i="9"/>
  <c r="E13" i="9"/>
</calcChain>
</file>

<file path=xl/sharedStrings.xml><?xml version="1.0" encoding="utf-8"?>
<sst xmlns="http://schemas.openxmlformats.org/spreadsheetml/2006/main" count="199" uniqueCount="52">
  <si>
    <t>Yellowknife</t>
  </si>
  <si>
    <t>Northwest Territories</t>
  </si>
  <si>
    <t>Canada, Northwest Territories and Yellowknife</t>
  </si>
  <si>
    <t>Canada</t>
  </si>
  <si>
    <t>($)</t>
  </si>
  <si>
    <t>(%)</t>
  </si>
  <si>
    <t>Household Spending Survey, by Component</t>
  </si>
  <si>
    <t>..</t>
  </si>
  <si>
    <t>Notes:</t>
  </si>
  <si>
    <t>1. Source: Statistics Canada's Survey of Household Spending</t>
  </si>
  <si>
    <t>2. Prepared by: NWT Bureau of Statistics</t>
  </si>
  <si>
    <t>3. Note: '..' means data is not available</t>
  </si>
  <si>
    <t>4. In 2010 Statistics Canada redesigned the Survey of Household Spending for Canada and the Provinces, and as a result, the percentage reporting, average expenditure per household reporting and median expenditure are no longer available.</t>
  </si>
  <si>
    <t>The territories are scheduled to use the new redesigned survey in 2015</t>
  </si>
  <si>
    <t>Total expenditure</t>
  </si>
  <si>
    <t/>
  </si>
  <si>
    <t>Total current consumption</t>
  </si>
  <si>
    <t>Food</t>
  </si>
  <si>
    <t>Food purchased from stores</t>
  </si>
  <si>
    <t>Food purchased from restaurants</t>
  </si>
  <si>
    <t>Shelter</t>
  </si>
  <si>
    <t>Principal accommodation</t>
  </si>
  <si>
    <t>Rented living quarters</t>
  </si>
  <si>
    <t>Owned living quarters</t>
  </si>
  <si>
    <t>Water, fuel and electricity</t>
  </si>
  <si>
    <t>Water and sewage</t>
  </si>
  <si>
    <t>Electricity</t>
  </si>
  <si>
    <t>Natural gas</t>
  </si>
  <si>
    <t>Other fuel</t>
  </si>
  <si>
    <t>Other accommodation</t>
  </si>
  <si>
    <t>Household operation</t>
  </si>
  <si>
    <t>Household furnishings and equipment</t>
  </si>
  <si>
    <t>Clothing</t>
  </si>
  <si>
    <t>Transportation</t>
  </si>
  <si>
    <t>Health care</t>
  </si>
  <si>
    <t>Personal care</t>
  </si>
  <si>
    <t>Recreation</t>
  </si>
  <si>
    <t>Reading materials and other printed matter</t>
  </si>
  <si>
    <t>Education</t>
  </si>
  <si>
    <t>Tobacco products and alcoholic beverages</t>
  </si>
  <si>
    <t>Games of chance (net)</t>
  </si>
  <si>
    <t>Miscellaneous expenditures</t>
  </si>
  <si>
    <t>Personal taxes</t>
  </si>
  <si>
    <t>Personal insurance payments and pension contributions</t>
  </si>
  <si>
    <t>Gifts of money and contributions</t>
  </si>
  <si>
    <t>Av. Exp.</t>
  </si>
  <si>
    <t>per Hshld</t>
  </si>
  <si>
    <t>Percent</t>
  </si>
  <si>
    <t>Percent of</t>
  </si>
  <si>
    <t>Total Exp.</t>
  </si>
  <si>
    <t>Median Exp.</t>
  </si>
  <si>
    <t>Reporting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</si>
</sst>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164" formatCode="#,##0;\-#,##0"/>
    <numFmt numFmtId="165" formatCode="0.0"/>
    <numFmt numFmtId="166" formatCode="_(* #,##0.0_);_(* \(#,##0.0\);_(* &quot;-&quot;_);_(@_)"/>
    <numFmt numFmtId="167" formatCode="_(* #,##0.0_);_(* \(#,##0.0\);_(* &quot;-&quot;?_);_(@_)"/>
  </numFmts>
  <fonts count="9" x14ac:knownFonts="1">
    <font>
      <sz val="9"/>
      <name val="Helv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theme="4"/>
      <name val="Arial"/>
      <family val="2"/>
    </font>
    <font>
      <b/>
      <sz val="12"/>
      <color theme="4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/>
      </bottom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fill"/>
    </xf>
    <xf numFmtId="0" fontId="1" fillId="0" borderId="0" xfId="0" applyFont="1" applyBorder="1" applyAlignment="1">
      <alignment horizontal="fill"/>
    </xf>
    <xf numFmtId="0" fontId="1" fillId="0" borderId="0" xfId="0" applyFont="1" applyBorder="1" applyAlignment="1">
      <alignment horizontal="left" vertical="top"/>
    </xf>
    <xf numFmtId="0" fontId="1" fillId="0" borderId="0" xfId="0" quotePrefix="1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2" fillId="0" borderId="0" xfId="0" applyFont="1" applyBorder="1" applyAlignment="1">
      <alignment horizontal="fill"/>
    </xf>
    <xf numFmtId="41" fontId="1" fillId="0" borderId="0" xfId="0" applyNumberFormat="1" applyFont="1" applyAlignment="1">
      <alignment horizontal="right" vertical="top"/>
    </xf>
    <xf numFmtId="166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/>
    <xf numFmtId="167" fontId="1" fillId="0" borderId="0" xfId="0" applyNumberFormat="1" applyFont="1" applyAlignment="1"/>
    <xf numFmtId="0" fontId="1" fillId="0" borderId="0" xfId="0" quotePrefix="1" applyFont="1" applyBorder="1" applyAlignment="1">
      <alignment horizontal="left" vertical="top"/>
    </xf>
    <xf numFmtId="0" fontId="1" fillId="0" borderId="0" xfId="0" applyFont="1" applyBorder="1" applyAlignment="1"/>
    <xf numFmtId="0" fontId="2" fillId="0" borderId="0" xfId="0" applyFont="1" applyBorder="1" applyAlignment="1">
      <alignment horizontal="right" vertical="top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fill"/>
    </xf>
    <xf numFmtId="0" fontId="1" fillId="0" borderId="0" xfId="0" applyFont="1" applyFill="1" applyAlignment="1">
      <alignment horizontal="right" vertical="top"/>
    </xf>
    <xf numFmtId="41" fontId="1" fillId="0" borderId="0" xfId="0" applyNumberFormat="1" applyFont="1" applyFill="1" applyAlignment="1">
      <alignment horizontal="right" vertical="top"/>
    </xf>
    <xf numFmtId="166" fontId="1" fillId="0" borderId="0" xfId="0" applyNumberFormat="1" applyFont="1" applyFill="1" applyAlignment="1">
      <alignment horizontal="right" vertical="top"/>
    </xf>
    <xf numFmtId="164" fontId="1" fillId="0" borderId="0" xfId="0" applyNumberFormat="1" applyFont="1" applyFill="1" applyAlignment="1">
      <alignment horizontal="right" vertical="top" wrapText="1"/>
    </xf>
    <xf numFmtId="164" fontId="1" fillId="0" borderId="0" xfId="0" applyNumberFormat="1" applyFont="1" applyFill="1" applyAlignment="1"/>
    <xf numFmtId="167" fontId="1" fillId="0" borderId="0" xfId="0" applyNumberFormat="1" applyFont="1" applyFill="1" applyAlignment="1"/>
    <xf numFmtId="0" fontId="0" fillId="0" borderId="0" xfId="0" applyFill="1"/>
    <xf numFmtId="165" fontId="1" fillId="0" borderId="0" xfId="0" applyNumberFormat="1" applyFont="1" applyFill="1" applyAlignment="1">
      <alignment horizontal="right" vertical="top"/>
    </xf>
    <xf numFmtId="0" fontId="1" fillId="0" borderId="0" xfId="0" applyFont="1" applyAlignment="1">
      <alignment horizontal="left" vertical="top" indent="1"/>
    </xf>
    <xf numFmtId="0" fontId="1" fillId="0" borderId="0" xfId="0" applyFont="1" applyFill="1" applyBorder="1" applyAlignment="1"/>
    <xf numFmtId="0" fontId="4" fillId="0" borderId="0" xfId="0" applyFont="1" applyAlignment="1">
      <alignment horizontal="left" vertical="top" indent="1"/>
    </xf>
    <xf numFmtId="0" fontId="4" fillId="0" borderId="0" xfId="0" applyFont="1" applyAlignment="1">
      <alignment horizontal="left" indent="1"/>
    </xf>
    <xf numFmtId="0" fontId="4" fillId="0" borderId="0" xfId="0" applyFont="1"/>
    <xf numFmtId="0" fontId="4" fillId="0" borderId="0" xfId="0" applyFont="1" applyAlignment="1">
      <alignment horizontal="left" indent="2"/>
    </xf>
    <xf numFmtId="0" fontId="1" fillId="0" borderId="1" xfId="0" quotePrefix="1" applyFont="1" applyBorder="1" applyAlignment="1">
      <alignment horizontal="left" vertical="top"/>
    </xf>
    <xf numFmtId="0" fontId="5" fillId="0" borderId="0" xfId="0" applyNumberFormat="1" applyFont="1" applyBorder="1" applyAlignment="1"/>
    <xf numFmtId="0" fontId="5" fillId="0" borderId="0" xfId="0" applyNumberFormat="1" applyFont="1" applyFill="1" applyBorder="1" applyAlignment="1"/>
    <xf numFmtId="41" fontId="1" fillId="0" borderId="1" xfId="0" applyNumberFormat="1" applyFont="1" applyFill="1" applyBorder="1" applyAlignment="1">
      <alignment horizontal="right" vertical="top"/>
    </xf>
    <xf numFmtId="166" fontId="1" fillId="0" borderId="1" xfId="0" applyNumberFormat="1" applyFont="1" applyFill="1" applyBorder="1" applyAlignment="1">
      <alignment horizontal="right" vertical="top"/>
    </xf>
    <xf numFmtId="41" fontId="1" fillId="0" borderId="1" xfId="0" applyNumberFormat="1" applyFont="1" applyBorder="1" applyAlignment="1">
      <alignment horizontal="right" vertical="top"/>
    </xf>
    <xf numFmtId="166" fontId="1" fillId="0" borderId="1" xfId="0" applyNumberFormat="1" applyFont="1" applyBorder="1" applyAlignment="1">
      <alignment horizontal="right" vertical="top"/>
    </xf>
    <xf numFmtId="0" fontId="1" fillId="0" borderId="0" xfId="0" quotePrefix="1" applyFont="1" applyAlignment="1">
      <alignment horizontal="left" vertical="top" indent="1"/>
    </xf>
    <xf numFmtId="0" fontId="1" fillId="0" borderId="0" xfId="0" quotePrefix="1" applyFont="1" applyAlignment="1">
      <alignment horizontal="left" vertical="top" indent="2"/>
    </xf>
    <xf numFmtId="0" fontId="1" fillId="0" borderId="0" xfId="0" applyFont="1" applyAlignment="1">
      <alignment horizontal="left" vertical="top" indent="2"/>
    </xf>
    <xf numFmtId="0" fontId="1" fillId="0" borderId="0" xfId="0" quotePrefix="1" applyFont="1" applyAlignment="1">
      <alignment horizontal="left" vertical="top" indent="3"/>
    </xf>
    <xf numFmtId="0" fontId="1" fillId="0" borderId="0" xfId="0" quotePrefix="1" applyFont="1" applyAlignment="1">
      <alignment horizontal="left" vertical="top" indent="4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Fill="1" applyBorder="1" applyAlignment="1">
      <alignment horizontal="right" vertical="top"/>
    </xf>
    <xf numFmtId="0" fontId="8" fillId="2" borderId="0" xfId="0" applyNumberFormat="1" applyFont="1" applyFill="1" applyBorder="1" applyAlignment="1"/>
    <xf numFmtId="0" fontId="7" fillId="0" borderId="0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 vertical="top"/>
    </xf>
    <xf numFmtId="0" fontId="7" fillId="0" borderId="1" xfId="0" quotePrefix="1" applyFont="1" applyFill="1" applyBorder="1" applyAlignment="1">
      <alignment horizontal="right" vertical="top"/>
    </xf>
    <xf numFmtId="0" fontId="1" fillId="0" borderId="0" xfId="0" applyFont="1" applyBorder="1" applyAlignment="1">
      <alignment vertical="top"/>
    </xf>
    <xf numFmtId="0" fontId="1" fillId="0" borderId="0" xfId="0" quotePrefix="1" applyFont="1" applyBorder="1" applyAlignment="1">
      <alignment horizontal="right" vertical="top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1" fillId="0" borderId="0" xfId="0" quotePrefix="1" applyFont="1" applyFill="1" applyAlignment="1">
      <alignment horizontal="left" vertical="top" indent="5"/>
    </xf>
    <xf numFmtId="0" fontId="8" fillId="2" borderId="0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tabSelected="1" workbookViewId="0"/>
  </sheetViews>
  <sheetFormatPr defaultRowHeight="10.5" x14ac:dyDescent="0.15"/>
  <cols>
    <col min="1" max="1" width="55" customWidth="1"/>
    <col min="2" max="5" width="11.5" style="25" customWidth="1"/>
    <col min="6" max="6" width="13.6640625" style="25" customWidth="1"/>
    <col min="7" max="7" width="1" style="55" customWidth="1"/>
    <col min="8" max="12" width="11.5" customWidth="1"/>
    <col min="13" max="13" width="1" style="55" customWidth="1"/>
    <col min="14" max="18" width="11.5" style="25" customWidth="1"/>
    <col min="19" max="256" width="12" customWidth="1"/>
  </cols>
  <sheetData>
    <row r="1" spans="1:18" ht="15.75" x14ac:dyDescent="0.25">
      <c r="A1" s="45" t="s">
        <v>6</v>
      </c>
      <c r="B1" s="17"/>
      <c r="C1" s="17"/>
      <c r="D1" s="17"/>
      <c r="E1" s="17"/>
      <c r="F1" s="17"/>
      <c r="G1" s="15"/>
      <c r="H1" s="1"/>
      <c r="I1" s="1"/>
      <c r="J1" s="1"/>
      <c r="K1" s="1"/>
      <c r="L1" s="1"/>
      <c r="M1" s="15"/>
      <c r="N1" s="17"/>
      <c r="O1" s="17"/>
      <c r="P1" s="17"/>
      <c r="Q1" s="17"/>
      <c r="R1" s="17"/>
    </row>
    <row r="2" spans="1:18" ht="15.75" x14ac:dyDescent="0.25">
      <c r="A2" s="45" t="s">
        <v>2</v>
      </c>
      <c r="B2" s="17"/>
      <c r="C2" s="17"/>
      <c r="D2" s="17"/>
      <c r="E2" s="17"/>
      <c r="F2" s="17"/>
      <c r="G2" s="15"/>
      <c r="H2" s="1"/>
      <c r="I2" s="1"/>
      <c r="J2" s="1"/>
      <c r="K2" s="1"/>
      <c r="L2" s="1"/>
      <c r="M2" s="15"/>
      <c r="N2" s="17"/>
      <c r="O2" s="17"/>
      <c r="P2" s="17"/>
      <c r="Q2" s="17"/>
      <c r="R2" s="17"/>
    </row>
    <row r="3" spans="1:18" ht="15.75" x14ac:dyDescent="0.25">
      <c r="A3" s="46">
        <v>2012</v>
      </c>
      <c r="B3" s="17"/>
      <c r="C3" s="17"/>
      <c r="D3" s="17"/>
      <c r="E3" s="17"/>
      <c r="F3" s="17"/>
      <c r="G3" s="15"/>
      <c r="H3" s="1"/>
      <c r="I3" s="1"/>
      <c r="J3" s="1"/>
      <c r="K3" s="1"/>
      <c r="L3" s="1"/>
      <c r="M3" s="15"/>
      <c r="N3" s="17"/>
      <c r="O3" s="17"/>
      <c r="P3" s="17"/>
      <c r="Q3" s="17"/>
      <c r="R3" s="17"/>
    </row>
    <row r="4" spans="1:18" ht="12" x14ac:dyDescent="0.2">
      <c r="A4" s="3"/>
      <c r="B4" s="18"/>
      <c r="C4" s="18"/>
      <c r="D4" s="18"/>
      <c r="E4" s="18"/>
      <c r="F4" s="18"/>
      <c r="G4" s="3"/>
      <c r="H4" s="3"/>
      <c r="I4" s="3"/>
      <c r="J4" s="3"/>
      <c r="K4" s="3"/>
      <c r="L4" s="3"/>
      <c r="M4" s="3"/>
      <c r="N4" s="18"/>
      <c r="O4" s="18"/>
      <c r="P4" s="18"/>
      <c r="Q4" s="18"/>
      <c r="R4" s="18"/>
    </row>
    <row r="5" spans="1:18" ht="12" x14ac:dyDescent="0.2">
      <c r="A5" s="3"/>
      <c r="B5" s="28"/>
      <c r="C5" s="18"/>
      <c r="D5" s="18"/>
      <c r="E5" s="18"/>
      <c r="F5" s="18"/>
      <c r="G5" s="3"/>
      <c r="H5" s="3"/>
      <c r="I5" s="3"/>
      <c r="J5" s="3"/>
      <c r="K5" s="3"/>
      <c r="L5" s="3"/>
      <c r="M5" s="3"/>
      <c r="N5" s="18"/>
      <c r="O5" s="18"/>
      <c r="P5" s="18"/>
      <c r="Q5" s="18"/>
      <c r="R5" s="18"/>
    </row>
    <row r="6" spans="1:18" ht="12" x14ac:dyDescent="0.2">
      <c r="A6" s="48"/>
      <c r="B6" s="58" t="s">
        <v>3</v>
      </c>
      <c r="C6" s="58"/>
      <c r="D6" s="58"/>
      <c r="E6" s="58"/>
      <c r="F6" s="58"/>
      <c r="G6" s="34"/>
      <c r="H6" s="58" t="s">
        <v>1</v>
      </c>
      <c r="I6" s="58"/>
      <c r="J6" s="58"/>
      <c r="K6" s="58"/>
      <c r="L6" s="58"/>
      <c r="M6" s="35"/>
      <c r="N6" s="58" t="s">
        <v>0</v>
      </c>
      <c r="O6" s="58"/>
      <c r="P6" s="58"/>
      <c r="Q6" s="58"/>
      <c r="R6" s="58"/>
    </row>
    <row r="7" spans="1:18" ht="12" x14ac:dyDescent="0.2">
      <c r="A7" s="4"/>
      <c r="B7" s="47" t="s">
        <v>45</v>
      </c>
      <c r="C7" s="49" t="s">
        <v>47</v>
      </c>
      <c r="D7" s="47" t="s">
        <v>45</v>
      </c>
      <c r="E7" s="49" t="s">
        <v>48</v>
      </c>
      <c r="F7" s="47" t="s">
        <v>50</v>
      </c>
      <c r="G7" s="16"/>
      <c r="H7" s="47" t="s">
        <v>45</v>
      </c>
      <c r="I7" s="49" t="s">
        <v>47</v>
      </c>
      <c r="J7" s="47" t="s">
        <v>45</v>
      </c>
      <c r="K7" s="49" t="s">
        <v>48</v>
      </c>
      <c r="L7" s="47" t="s">
        <v>50</v>
      </c>
      <c r="M7" s="16"/>
      <c r="N7" s="47" t="s">
        <v>45</v>
      </c>
      <c r="O7" s="49" t="s">
        <v>47</v>
      </c>
      <c r="P7" s="47" t="s">
        <v>45</v>
      </c>
      <c r="Q7" s="49" t="s">
        <v>48</v>
      </c>
      <c r="R7" s="47" t="s">
        <v>50</v>
      </c>
    </row>
    <row r="8" spans="1:18" ht="12" x14ac:dyDescent="0.15">
      <c r="A8" s="14"/>
      <c r="B8" s="47" t="s">
        <v>46</v>
      </c>
      <c r="C8" s="47" t="s">
        <v>51</v>
      </c>
      <c r="D8" s="47" t="s">
        <v>46</v>
      </c>
      <c r="E8" s="47" t="s">
        <v>49</v>
      </c>
      <c r="F8" s="47" t="s">
        <v>46</v>
      </c>
      <c r="G8" s="16"/>
      <c r="H8" s="47" t="s">
        <v>46</v>
      </c>
      <c r="I8" s="47" t="s">
        <v>51</v>
      </c>
      <c r="J8" s="47" t="s">
        <v>46</v>
      </c>
      <c r="K8" s="47" t="s">
        <v>49</v>
      </c>
      <c r="L8" s="47" t="s">
        <v>46</v>
      </c>
      <c r="M8" s="16"/>
      <c r="N8" s="47" t="s">
        <v>46</v>
      </c>
      <c r="O8" s="47" t="s">
        <v>51</v>
      </c>
      <c r="P8" s="47" t="s">
        <v>46</v>
      </c>
      <c r="Q8" s="47" t="s">
        <v>49</v>
      </c>
      <c r="R8" s="47" t="s">
        <v>46</v>
      </c>
    </row>
    <row r="9" spans="1:18" ht="12.75" thickBot="1" x14ac:dyDescent="0.2">
      <c r="A9" s="33"/>
      <c r="B9" s="50"/>
      <c r="C9" s="51"/>
      <c r="D9" s="52" t="s">
        <v>51</v>
      </c>
      <c r="E9" s="51"/>
      <c r="F9" s="52" t="s">
        <v>51</v>
      </c>
      <c r="G9" s="16"/>
      <c r="H9" s="50"/>
      <c r="I9" s="51"/>
      <c r="J9" s="52" t="s">
        <v>51</v>
      </c>
      <c r="K9" s="51"/>
      <c r="L9" s="52" t="s">
        <v>51</v>
      </c>
      <c r="M9" s="16"/>
      <c r="N9" s="50"/>
      <c r="O9" s="51"/>
      <c r="P9" s="52" t="s">
        <v>51</v>
      </c>
      <c r="Q9" s="51"/>
      <c r="R9" s="52" t="s">
        <v>51</v>
      </c>
    </row>
    <row r="10" spans="1:18" ht="12" x14ac:dyDescent="0.2">
      <c r="A10" s="2"/>
      <c r="B10" s="18"/>
      <c r="C10" s="18"/>
      <c r="D10" s="18"/>
      <c r="E10" s="18"/>
      <c r="F10" s="18"/>
      <c r="G10" s="3"/>
      <c r="H10" s="3"/>
      <c r="I10" s="3"/>
      <c r="J10" s="3"/>
      <c r="K10" s="3"/>
      <c r="L10" s="3"/>
      <c r="M10" s="3"/>
      <c r="N10" s="18"/>
      <c r="O10" s="18"/>
      <c r="P10" s="18"/>
      <c r="Q10" s="18"/>
      <c r="R10" s="18"/>
    </row>
    <row r="11" spans="1:18" ht="12" x14ac:dyDescent="0.2">
      <c r="A11" s="5"/>
      <c r="B11" s="19" t="s">
        <v>4</v>
      </c>
      <c r="C11" s="19" t="s">
        <v>5</v>
      </c>
      <c r="D11" s="19" t="s">
        <v>4</v>
      </c>
      <c r="E11" s="19" t="s">
        <v>5</v>
      </c>
      <c r="F11" s="19" t="s">
        <v>4</v>
      </c>
      <c r="G11" s="53"/>
      <c r="H11" s="6" t="s">
        <v>4</v>
      </c>
      <c r="I11" s="6" t="s">
        <v>5</v>
      </c>
      <c r="J11" s="6" t="s">
        <v>4</v>
      </c>
      <c r="K11" s="6" t="s">
        <v>5</v>
      </c>
      <c r="L11" s="6" t="s">
        <v>4</v>
      </c>
      <c r="M11" s="15"/>
      <c r="N11" s="19" t="s">
        <v>4</v>
      </c>
      <c r="O11" s="19" t="s">
        <v>5</v>
      </c>
      <c r="P11" s="19" t="s">
        <v>4</v>
      </c>
      <c r="Q11" s="19" t="s">
        <v>5</v>
      </c>
      <c r="R11" s="19" t="s">
        <v>4</v>
      </c>
    </row>
    <row r="12" spans="1:18" ht="12" x14ac:dyDescent="0.2">
      <c r="A12" s="8"/>
      <c r="B12" s="18"/>
      <c r="C12" s="18"/>
      <c r="D12" s="18"/>
      <c r="E12" s="18"/>
      <c r="F12" s="18"/>
      <c r="G12" s="3"/>
      <c r="H12" s="3"/>
      <c r="I12" s="3"/>
      <c r="J12" s="3"/>
      <c r="K12" s="3"/>
      <c r="L12" s="3"/>
      <c r="M12" s="3"/>
      <c r="N12" s="18"/>
      <c r="O12" s="18"/>
      <c r="P12" s="18"/>
      <c r="Q12" s="18"/>
      <c r="R12" s="18"/>
    </row>
    <row r="13" spans="1:18" ht="12" x14ac:dyDescent="0.2">
      <c r="A13" s="5" t="s">
        <v>14</v>
      </c>
      <c r="B13" s="20">
        <v>75443</v>
      </c>
      <c r="C13" s="21" t="s">
        <v>7</v>
      </c>
      <c r="D13" s="21" t="s">
        <v>7</v>
      </c>
      <c r="E13" s="21">
        <f>B13/B$13*100</f>
        <v>100</v>
      </c>
      <c r="F13" s="21" t="s">
        <v>7</v>
      </c>
      <c r="G13" s="14"/>
      <c r="H13" s="9">
        <v>107641</v>
      </c>
      <c r="I13" s="10">
        <v>100</v>
      </c>
      <c r="J13" s="9">
        <v>107641</v>
      </c>
      <c r="K13" s="10">
        <v>100</v>
      </c>
      <c r="L13" s="9">
        <v>90196</v>
      </c>
      <c r="M13" s="15"/>
      <c r="N13" s="20">
        <v>124105</v>
      </c>
      <c r="O13" s="21">
        <v>100</v>
      </c>
      <c r="P13" s="20">
        <v>124105</v>
      </c>
      <c r="Q13" s="21">
        <v>100</v>
      </c>
      <c r="R13" s="20">
        <v>105750</v>
      </c>
    </row>
    <row r="14" spans="1:18" ht="12" x14ac:dyDescent="0.2">
      <c r="A14" s="7" t="s">
        <v>15</v>
      </c>
      <c r="B14" s="20"/>
      <c r="C14" s="21"/>
      <c r="D14" s="20"/>
      <c r="E14" s="21"/>
      <c r="F14" s="9"/>
      <c r="G14" s="53"/>
      <c r="H14" s="9"/>
      <c r="I14" s="10"/>
      <c r="J14" s="9"/>
      <c r="K14" s="10"/>
      <c r="L14" s="9"/>
      <c r="M14" s="15"/>
      <c r="N14" s="20"/>
      <c r="O14" s="21"/>
      <c r="P14" s="20"/>
      <c r="Q14" s="21"/>
      <c r="R14" s="20"/>
    </row>
    <row r="15" spans="1:18" ht="12" x14ac:dyDescent="0.2">
      <c r="A15" s="40" t="s">
        <v>16</v>
      </c>
      <c r="B15" s="20">
        <v>56279</v>
      </c>
      <c r="C15" s="21" t="s">
        <v>7</v>
      </c>
      <c r="D15" s="21" t="s">
        <v>7</v>
      </c>
      <c r="E15" s="21">
        <f t="shared" ref="E15:E49" si="0">B15/B$13*100</f>
        <v>74.598040905054148</v>
      </c>
      <c r="F15" s="21" t="s">
        <v>7</v>
      </c>
      <c r="G15" s="14"/>
      <c r="H15" s="9">
        <v>76620</v>
      </c>
      <c r="I15" s="10">
        <v>100</v>
      </c>
      <c r="J15" s="9">
        <v>76620</v>
      </c>
      <c r="K15" s="10">
        <v>71.2</v>
      </c>
      <c r="L15" s="9">
        <v>69922</v>
      </c>
      <c r="M15" s="15"/>
      <c r="N15" s="20">
        <v>86381</v>
      </c>
      <c r="O15" s="21">
        <v>100</v>
      </c>
      <c r="P15" s="20">
        <v>86831</v>
      </c>
      <c r="Q15" s="21">
        <v>69.599999999999994</v>
      </c>
      <c r="R15" s="20">
        <v>76572</v>
      </c>
    </row>
    <row r="16" spans="1:18" ht="12" x14ac:dyDescent="0.2">
      <c r="A16" s="27" t="s">
        <v>15</v>
      </c>
      <c r="B16" s="20"/>
      <c r="C16" s="21"/>
      <c r="D16" s="20"/>
      <c r="E16" s="21"/>
      <c r="F16" s="9"/>
      <c r="G16" s="53"/>
      <c r="H16" s="9"/>
      <c r="I16" s="10"/>
      <c r="J16" s="9"/>
      <c r="K16" s="10"/>
      <c r="L16" s="9"/>
      <c r="M16" s="15"/>
      <c r="N16" s="20"/>
      <c r="O16" s="21"/>
      <c r="P16" s="20"/>
      <c r="Q16" s="21"/>
      <c r="R16" s="20"/>
    </row>
    <row r="17" spans="1:18" ht="12" x14ac:dyDescent="0.2">
      <c r="A17" s="41" t="s">
        <v>17</v>
      </c>
      <c r="B17" s="20">
        <v>7739</v>
      </c>
      <c r="C17" s="21" t="s">
        <v>7</v>
      </c>
      <c r="D17" s="21" t="s">
        <v>7</v>
      </c>
      <c r="E17" s="21">
        <f t="shared" si="0"/>
        <v>10.258075633259548</v>
      </c>
      <c r="F17" s="21" t="s">
        <v>7</v>
      </c>
      <c r="G17" s="14"/>
      <c r="H17" s="9">
        <v>11022</v>
      </c>
      <c r="I17" s="10">
        <v>100</v>
      </c>
      <c r="J17" s="9">
        <v>11022</v>
      </c>
      <c r="K17" s="10">
        <v>10.199999999999999</v>
      </c>
      <c r="L17" s="9">
        <v>9600</v>
      </c>
      <c r="M17" s="15"/>
      <c r="N17" s="20">
        <v>11059</v>
      </c>
      <c r="O17" s="21">
        <v>100</v>
      </c>
      <c r="P17" s="20">
        <v>11059</v>
      </c>
      <c r="Q17" s="21">
        <v>8.9</v>
      </c>
      <c r="R17" s="20">
        <v>9600</v>
      </c>
    </row>
    <row r="18" spans="1:18" ht="12" x14ac:dyDescent="0.2">
      <c r="A18" s="43" t="s">
        <v>18</v>
      </c>
      <c r="B18" s="20">
        <v>5572</v>
      </c>
      <c r="C18" s="21" t="s">
        <v>7</v>
      </c>
      <c r="D18" s="21" t="s">
        <v>7</v>
      </c>
      <c r="E18" s="21">
        <f t="shared" si="0"/>
        <v>7.3857084156250421</v>
      </c>
      <c r="F18" s="21" t="s">
        <v>7</v>
      </c>
      <c r="G18" s="14"/>
      <c r="H18" s="9">
        <v>9246</v>
      </c>
      <c r="I18" s="10">
        <v>100</v>
      </c>
      <c r="J18" s="9">
        <v>9246</v>
      </c>
      <c r="K18" s="10">
        <v>8.6</v>
      </c>
      <c r="L18" s="9">
        <v>8200</v>
      </c>
      <c r="M18" s="15"/>
      <c r="N18" s="20">
        <v>8791</v>
      </c>
      <c r="O18" s="21">
        <v>100</v>
      </c>
      <c r="P18" s="20">
        <v>8791</v>
      </c>
      <c r="Q18" s="21">
        <v>7.1</v>
      </c>
      <c r="R18" s="20">
        <v>7400</v>
      </c>
    </row>
    <row r="19" spans="1:18" ht="12" x14ac:dyDescent="0.2">
      <c r="A19" s="43" t="s">
        <v>19</v>
      </c>
      <c r="B19" s="20">
        <v>2167</v>
      </c>
      <c r="C19" s="21" t="s">
        <v>7</v>
      </c>
      <c r="D19" s="21" t="s">
        <v>7</v>
      </c>
      <c r="E19" s="21">
        <f t="shared" si="0"/>
        <v>2.8723672176345056</v>
      </c>
      <c r="F19" s="21" t="s">
        <v>7</v>
      </c>
      <c r="G19" s="14"/>
      <c r="H19" s="9">
        <v>1706</v>
      </c>
      <c r="I19" s="10">
        <v>90.3</v>
      </c>
      <c r="J19" s="9">
        <v>1888</v>
      </c>
      <c r="K19" s="10">
        <v>1.6</v>
      </c>
      <c r="L19" s="9">
        <v>1200</v>
      </c>
      <c r="M19" s="15"/>
      <c r="N19" s="20">
        <v>2174</v>
      </c>
      <c r="O19" s="21">
        <v>95.1</v>
      </c>
      <c r="P19" s="20">
        <v>2286</v>
      </c>
      <c r="Q19" s="21">
        <v>1.8</v>
      </c>
      <c r="R19" s="20">
        <v>1800</v>
      </c>
    </row>
    <row r="20" spans="1:18" ht="12" x14ac:dyDescent="0.2">
      <c r="A20" s="42" t="s">
        <v>15</v>
      </c>
      <c r="B20" s="20"/>
      <c r="C20" s="21"/>
      <c r="D20" s="20"/>
      <c r="E20" s="21"/>
      <c r="F20" s="9"/>
      <c r="G20" s="53"/>
      <c r="H20" s="9"/>
      <c r="I20" s="10"/>
      <c r="J20" s="9"/>
      <c r="K20" s="10"/>
      <c r="L20" s="9"/>
      <c r="M20" s="15"/>
      <c r="N20" s="20"/>
      <c r="O20" s="21"/>
      <c r="P20" s="20"/>
      <c r="Q20" s="21"/>
      <c r="R20" s="20"/>
    </row>
    <row r="21" spans="1:18" ht="12" x14ac:dyDescent="0.2">
      <c r="A21" s="41" t="s">
        <v>20</v>
      </c>
      <c r="B21" s="20">
        <v>15811</v>
      </c>
      <c r="C21" s="21" t="s">
        <v>7</v>
      </c>
      <c r="D21" s="21" t="s">
        <v>7</v>
      </c>
      <c r="E21" s="21">
        <f t="shared" si="0"/>
        <v>20.957544106146361</v>
      </c>
      <c r="F21" s="21" t="s">
        <v>7</v>
      </c>
      <c r="G21" s="14"/>
      <c r="H21" s="9">
        <v>21697</v>
      </c>
      <c r="I21" s="10">
        <v>99.6</v>
      </c>
      <c r="J21" s="9">
        <v>21778</v>
      </c>
      <c r="K21" s="10">
        <v>20.2</v>
      </c>
      <c r="L21" s="9">
        <v>19272</v>
      </c>
      <c r="M21" s="15"/>
      <c r="N21" s="20">
        <v>27423</v>
      </c>
      <c r="O21" s="21">
        <v>100</v>
      </c>
      <c r="P21" s="20">
        <v>27423</v>
      </c>
      <c r="Q21" s="21">
        <v>22.1</v>
      </c>
      <c r="R21" s="20">
        <v>23800</v>
      </c>
    </row>
    <row r="22" spans="1:18" ht="12" x14ac:dyDescent="0.2">
      <c r="A22" s="43" t="s">
        <v>21</v>
      </c>
      <c r="B22" s="20">
        <v>14373</v>
      </c>
      <c r="C22" s="21" t="s">
        <v>7</v>
      </c>
      <c r="D22" s="21" t="s">
        <v>7</v>
      </c>
      <c r="E22" s="21">
        <f t="shared" si="0"/>
        <v>19.051469321209392</v>
      </c>
      <c r="F22" s="21" t="s">
        <v>7</v>
      </c>
      <c r="G22" s="14"/>
      <c r="H22" s="9">
        <v>19249</v>
      </c>
      <c r="I22" s="10">
        <v>98.8</v>
      </c>
      <c r="J22" s="9">
        <v>19487</v>
      </c>
      <c r="K22" s="10">
        <v>17.899999999999999</v>
      </c>
      <c r="L22" s="9">
        <v>17200</v>
      </c>
      <c r="M22" s="15"/>
      <c r="N22" s="20">
        <v>24605</v>
      </c>
      <c r="O22" s="21">
        <v>100</v>
      </c>
      <c r="P22" s="20">
        <v>24605</v>
      </c>
      <c r="Q22" s="21">
        <v>19.8</v>
      </c>
      <c r="R22" s="20">
        <v>21361</v>
      </c>
    </row>
    <row r="23" spans="1:18" ht="12" x14ac:dyDescent="0.2">
      <c r="A23" s="44" t="s">
        <v>22</v>
      </c>
      <c r="B23" s="20">
        <v>3530</v>
      </c>
      <c r="C23" s="21" t="s">
        <v>7</v>
      </c>
      <c r="D23" s="21" t="s">
        <v>7</v>
      </c>
      <c r="E23" s="21">
        <f t="shared" si="0"/>
        <v>4.6790292008536243</v>
      </c>
      <c r="F23" s="21" t="s">
        <v>7</v>
      </c>
      <c r="G23" s="14"/>
      <c r="H23" s="9">
        <v>5554</v>
      </c>
      <c r="I23" s="10">
        <v>47.8</v>
      </c>
      <c r="J23" s="9">
        <v>11613</v>
      </c>
      <c r="K23" s="10">
        <v>5.2</v>
      </c>
      <c r="L23" s="9">
        <v>11744</v>
      </c>
      <c r="M23" s="15"/>
      <c r="N23" s="20">
        <v>7609</v>
      </c>
      <c r="O23" s="21">
        <v>51.5</v>
      </c>
      <c r="P23" s="20">
        <v>14771</v>
      </c>
      <c r="Q23" s="21">
        <v>6.1</v>
      </c>
      <c r="R23" s="20">
        <v>14550</v>
      </c>
    </row>
    <row r="24" spans="1:18" ht="12" x14ac:dyDescent="0.2">
      <c r="A24" s="44" t="s">
        <v>23</v>
      </c>
      <c r="B24" s="20">
        <v>8542</v>
      </c>
      <c r="C24" s="21" t="s">
        <v>7</v>
      </c>
      <c r="D24" s="21" t="s">
        <v>7</v>
      </c>
      <c r="E24" s="21">
        <f t="shared" si="0"/>
        <v>11.322455363652029</v>
      </c>
      <c r="F24" s="21" t="s">
        <v>7</v>
      </c>
      <c r="G24" s="14"/>
      <c r="H24" s="9">
        <v>8910</v>
      </c>
      <c r="I24" s="10">
        <v>53.8</v>
      </c>
      <c r="J24" s="9">
        <v>16562</v>
      </c>
      <c r="K24" s="10">
        <v>8.3000000000000007</v>
      </c>
      <c r="L24" s="9">
        <v>15700</v>
      </c>
      <c r="M24" s="15"/>
      <c r="N24" s="20">
        <v>12058</v>
      </c>
      <c r="O24" s="21">
        <v>54.7</v>
      </c>
      <c r="P24" s="20">
        <v>22042</v>
      </c>
      <c r="Q24" s="21">
        <v>9.6999999999999993</v>
      </c>
      <c r="R24" s="20">
        <v>22660</v>
      </c>
    </row>
    <row r="25" spans="1:18" ht="12" x14ac:dyDescent="0.2">
      <c r="A25" s="44" t="s">
        <v>24</v>
      </c>
      <c r="B25" s="20">
        <v>2301</v>
      </c>
      <c r="C25" s="21" t="s">
        <v>7</v>
      </c>
      <c r="D25" s="21" t="s">
        <v>7</v>
      </c>
      <c r="E25" s="21">
        <f t="shared" si="0"/>
        <v>3.0499847567037364</v>
      </c>
      <c r="F25" s="21" t="s">
        <v>7</v>
      </c>
      <c r="G25" s="14"/>
      <c r="H25" s="9">
        <v>4785</v>
      </c>
      <c r="I25" s="10">
        <v>85.8</v>
      </c>
      <c r="J25" s="9">
        <v>5579</v>
      </c>
      <c r="K25" s="10">
        <v>4.4000000000000004</v>
      </c>
      <c r="L25" s="9">
        <v>5100</v>
      </c>
      <c r="M25" s="15"/>
      <c r="N25" s="20">
        <v>4939</v>
      </c>
      <c r="O25" s="21">
        <v>87</v>
      </c>
      <c r="P25" s="20">
        <v>5678</v>
      </c>
      <c r="Q25" s="21">
        <v>4</v>
      </c>
      <c r="R25" s="20">
        <v>5440</v>
      </c>
    </row>
    <row r="26" spans="1:18" ht="12" x14ac:dyDescent="0.2">
      <c r="A26" s="57" t="s">
        <v>25</v>
      </c>
      <c r="B26" s="20">
        <v>323</v>
      </c>
      <c r="C26" s="21" t="s">
        <v>7</v>
      </c>
      <c r="D26" s="21" t="s">
        <v>7</v>
      </c>
      <c r="E26" s="21">
        <f t="shared" si="0"/>
        <v>0.42813779939822116</v>
      </c>
      <c r="F26" s="21" t="s">
        <v>7</v>
      </c>
      <c r="G26" s="14"/>
      <c r="H26" s="9">
        <v>625</v>
      </c>
      <c r="I26" s="10">
        <v>58.6</v>
      </c>
      <c r="J26" s="9">
        <v>1066</v>
      </c>
      <c r="K26" s="10">
        <v>0.6</v>
      </c>
      <c r="L26" s="9">
        <v>960</v>
      </c>
      <c r="M26" s="15"/>
      <c r="N26" s="20">
        <v>652</v>
      </c>
      <c r="O26" s="21">
        <v>55.2</v>
      </c>
      <c r="P26" s="20">
        <v>1180</v>
      </c>
      <c r="Q26" s="21">
        <v>0.5</v>
      </c>
      <c r="R26" s="20">
        <v>1200</v>
      </c>
    </row>
    <row r="27" spans="1:18" ht="12" x14ac:dyDescent="0.2">
      <c r="A27" s="57" t="s">
        <v>26</v>
      </c>
      <c r="B27" s="20">
        <v>1277</v>
      </c>
      <c r="C27" s="21" t="s">
        <v>7</v>
      </c>
      <c r="D27" s="21" t="s">
        <v>7</v>
      </c>
      <c r="E27" s="21">
        <f t="shared" si="0"/>
        <v>1.692668637249314</v>
      </c>
      <c r="F27" s="21" t="s">
        <v>7</v>
      </c>
      <c r="G27" s="14"/>
      <c r="H27" s="9">
        <v>2043</v>
      </c>
      <c r="I27" s="10">
        <v>85.3</v>
      </c>
      <c r="J27" s="9">
        <v>2394</v>
      </c>
      <c r="K27" s="10">
        <v>1.9</v>
      </c>
      <c r="L27" s="9">
        <v>2275</v>
      </c>
      <c r="M27" s="15"/>
      <c r="N27" s="20">
        <v>2269</v>
      </c>
      <c r="O27" s="21">
        <v>87</v>
      </c>
      <c r="P27" s="20">
        <v>2609</v>
      </c>
      <c r="Q27" s="21">
        <v>1.8</v>
      </c>
      <c r="R27" s="20">
        <v>2400</v>
      </c>
    </row>
    <row r="28" spans="1:18" ht="12" x14ac:dyDescent="0.2">
      <c r="A28" s="57" t="s">
        <v>27</v>
      </c>
      <c r="B28" s="20">
        <v>513</v>
      </c>
      <c r="C28" s="21" t="s">
        <v>7</v>
      </c>
      <c r="D28" s="21" t="s">
        <v>7</v>
      </c>
      <c r="E28" s="21">
        <f t="shared" si="0"/>
        <v>0.67998356375011604</v>
      </c>
      <c r="F28" s="21" t="s">
        <v>7</v>
      </c>
      <c r="G28" s="14"/>
      <c r="H28" s="10" t="s">
        <v>7</v>
      </c>
      <c r="I28" s="10" t="s">
        <v>7</v>
      </c>
      <c r="J28" s="10" t="s">
        <v>7</v>
      </c>
      <c r="K28" s="10" t="s">
        <v>7</v>
      </c>
      <c r="L28" s="10" t="s">
        <v>7</v>
      </c>
      <c r="M28" s="15"/>
      <c r="N28" s="21" t="s">
        <v>7</v>
      </c>
      <c r="O28" s="21" t="s">
        <v>7</v>
      </c>
      <c r="P28" s="21" t="s">
        <v>7</v>
      </c>
      <c r="Q28" s="21" t="s">
        <v>7</v>
      </c>
      <c r="R28" s="21" t="s">
        <v>7</v>
      </c>
    </row>
    <row r="29" spans="1:18" ht="12" x14ac:dyDescent="0.2">
      <c r="A29" s="57" t="s">
        <v>28</v>
      </c>
      <c r="B29" s="20">
        <v>188</v>
      </c>
      <c r="C29" s="21" t="s">
        <v>7</v>
      </c>
      <c r="D29" s="21" t="s">
        <v>7</v>
      </c>
      <c r="E29" s="21">
        <f t="shared" si="0"/>
        <v>0.2491947563060854</v>
      </c>
      <c r="F29" s="21" t="s">
        <v>7</v>
      </c>
      <c r="G29" s="14"/>
      <c r="H29" s="9">
        <v>2005</v>
      </c>
      <c r="I29" s="10">
        <v>51.3</v>
      </c>
      <c r="J29" s="9">
        <v>3905</v>
      </c>
      <c r="K29" s="10">
        <v>1.9</v>
      </c>
      <c r="L29" s="9">
        <v>3500</v>
      </c>
      <c r="M29" s="15"/>
      <c r="N29" s="20">
        <v>2006</v>
      </c>
      <c r="O29" s="21">
        <v>51.5</v>
      </c>
      <c r="P29" s="20">
        <v>3898</v>
      </c>
      <c r="Q29" s="21">
        <v>1.6</v>
      </c>
      <c r="R29" s="20">
        <v>3500</v>
      </c>
    </row>
    <row r="30" spans="1:18" ht="12" x14ac:dyDescent="0.2">
      <c r="A30" s="43" t="s">
        <v>29</v>
      </c>
      <c r="B30" s="20">
        <v>1438</v>
      </c>
      <c r="C30" s="21" t="s">
        <v>7</v>
      </c>
      <c r="D30" s="21" t="s">
        <v>7</v>
      </c>
      <c r="E30" s="21">
        <f t="shared" si="0"/>
        <v>1.9060747849369724</v>
      </c>
      <c r="F30" s="21" t="s">
        <v>7</v>
      </c>
      <c r="G30" s="14"/>
      <c r="H30" s="9">
        <v>2448</v>
      </c>
      <c r="I30" s="10">
        <v>68.5</v>
      </c>
      <c r="J30" s="9">
        <v>3576</v>
      </c>
      <c r="K30" s="10">
        <v>2.2999999999999998</v>
      </c>
      <c r="L30" s="9">
        <v>2000</v>
      </c>
      <c r="M30" s="15"/>
      <c r="N30" s="20">
        <v>2818</v>
      </c>
      <c r="O30" s="21">
        <v>74.900000000000006</v>
      </c>
      <c r="P30" s="20">
        <v>3762</v>
      </c>
      <c r="Q30" s="21">
        <v>2.2999999999999998</v>
      </c>
      <c r="R30" s="20">
        <v>1400</v>
      </c>
    </row>
    <row r="31" spans="1:18" ht="12" x14ac:dyDescent="0.2">
      <c r="A31" s="42" t="s">
        <v>15</v>
      </c>
      <c r="B31" s="20"/>
      <c r="C31" s="21"/>
      <c r="D31" s="20"/>
      <c r="E31" s="21"/>
      <c r="F31" s="9"/>
      <c r="G31" s="53"/>
      <c r="H31" s="9"/>
      <c r="I31" s="10"/>
      <c r="J31" s="9"/>
      <c r="K31" s="10"/>
      <c r="L31" s="9"/>
      <c r="M31" s="15"/>
      <c r="N31" s="20"/>
      <c r="O31" s="21"/>
      <c r="P31" s="20"/>
      <c r="Q31" s="21"/>
      <c r="R31" s="20"/>
    </row>
    <row r="32" spans="1:18" ht="12" x14ac:dyDescent="0.2">
      <c r="A32" s="41" t="s">
        <v>30</v>
      </c>
      <c r="B32" s="20">
        <v>4111</v>
      </c>
      <c r="C32" s="21" t="s">
        <v>7</v>
      </c>
      <c r="D32" s="21" t="s">
        <v>7</v>
      </c>
      <c r="E32" s="21">
        <f t="shared" si="0"/>
        <v>5.4491470381612608</v>
      </c>
      <c r="F32" s="21" t="s">
        <v>7</v>
      </c>
      <c r="G32" s="14"/>
      <c r="H32" s="9">
        <v>5777</v>
      </c>
      <c r="I32" s="10">
        <v>100</v>
      </c>
      <c r="J32" s="9">
        <v>5777</v>
      </c>
      <c r="K32" s="10">
        <v>5.4</v>
      </c>
      <c r="L32" s="9">
        <v>4650</v>
      </c>
      <c r="M32" s="15"/>
      <c r="N32" s="20">
        <v>6177</v>
      </c>
      <c r="O32" s="21">
        <v>100</v>
      </c>
      <c r="P32" s="20">
        <v>6177</v>
      </c>
      <c r="Q32" s="21">
        <v>5</v>
      </c>
      <c r="R32" s="20">
        <v>4800</v>
      </c>
    </row>
    <row r="33" spans="1:18" ht="12" x14ac:dyDescent="0.2">
      <c r="A33" s="41" t="s">
        <v>31</v>
      </c>
      <c r="B33" s="20">
        <v>2183</v>
      </c>
      <c r="C33" s="21" t="s">
        <v>7</v>
      </c>
      <c r="D33" s="21" t="s">
        <v>7</v>
      </c>
      <c r="E33" s="21">
        <f t="shared" si="0"/>
        <v>2.893575282000981</v>
      </c>
      <c r="F33" s="21" t="s">
        <v>7</v>
      </c>
      <c r="G33" s="14"/>
      <c r="H33" s="9">
        <v>2735</v>
      </c>
      <c r="I33" s="10">
        <v>93.5</v>
      </c>
      <c r="J33" s="9">
        <v>2925</v>
      </c>
      <c r="K33" s="10">
        <v>2.5</v>
      </c>
      <c r="L33" s="9">
        <v>1545</v>
      </c>
      <c r="M33" s="15"/>
      <c r="N33" s="20">
        <v>2972</v>
      </c>
      <c r="O33" s="21">
        <v>93.1</v>
      </c>
      <c r="P33" s="20">
        <v>3193</v>
      </c>
      <c r="Q33" s="21">
        <v>2.4</v>
      </c>
      <c r="R33" s="20">
        <v>1850</v>
      </c>
    </row>
    <row r="34" spans="1:18" ht="12" x14ac:dyDescent="0.2">
      <c r="A34" s="41" t="s">
        <v>32</v>
      </c>
      <c r="B34" s="20">
        <v>3461</v>
      </c>
      <c r="C34" s="21" t="s">
        <v>7</v>
      </c>
      <c r="D34" s="21" t="s">
        <v>7</v>
      </c>
      <c r="E34" s="21">
        <f t="shared" si="0"/>
        <v>4.5875694232731998</v>
      </c>
      <c r="F34" s="21" t="s">
        <v>7</v>
      </c>
      <c r="G34" s="14"/>
      <c r="H34" s="9">
        <v>4078</v>
      </c>
      <c r="I34" s="10">
        <v>100</v>
      </c>
      <c r="J34" s="9">
        <v>4078</v>
      </c>
      <c r="K34" s="10">
        <v>3.8</v>
      </c>
      <c r="L34" s="9">
        <v>2830</v>
      </c>
      <c r="M34" s="15"/>
      <c r="N34" s="20">
        <v>4132</v>
      </c>
      <c r="O34" s="21">
        <v>100</v>
      </c>
      <c r="P34" s="20">
        <v>4132</v>
      </c>
      <c r="Q34" s="21">
        <v>3.3</v>
      </c>
      <c r="R34" s="20">
        <v>2845</v>
      </c>
    </row>
    <row r="35" spans="1:18" ht="12" x14ac:dyDescent="0.2">
      <c r="A35" s="41" t="s">
        <v>33</v>
      </c>
      <c r="B35" s="20">
        <v>11216</v>
      </c>
      <c r="C35" s="21" t="s">
        <v>7</v>
      </c>
      <c r="D35" s="21" t="s">
        <v>7</v>
      </c>
      <c r="E35" s="21">
        <f t="shared" si="0"/>
        <v>14.866853120899224</v>
      </c>
      <c r="F35" s="21" t="s">
        <v>7</v>
      </c>
      <c r="G35" s="14"/>
      <c r="H35" s="9">
        <v>15276</v>
      </c>
      <c r="I35" s="10">
        <v>96.5</v>
      </c>
      <c r="J35" s="9">
        <v>15829</v>
      </c>
      <c r="K35" s="10">
        <v>14.2</v>
      </c>
      <c r="L35" s="9">
        <v>9000</v>
      </c>
      <c r="M35" s="15"/>
      <c r="N35" s="20">
        <v>16954</v>
      </c>
      <c r="O35" s="21">
        <v>99.2</v>
      </c>
      <c r="P35" s="20">
        <v>17087</v>
      </c>
      <c r="Q35" s="21">
        <v>13.7</v>
      </c>
      <c r="R35" s="20">
        <v>9980</v>
      </c>
    </row>
    <row r="36" spans="1:18" ht="12" x14ac:dyDescent="0.2">
      <c r="A36" s="42" t="s">
        <v>15</v>
      </c>
      <c r="B36" s="20"/>
      <c r="C36" s="21"/>
      <c r="D36" s="20"/>
      <c r="E36" s="21"/>
      <c r="F36" s="9"/>
      <c r="G36" s="53"/>
      <c r="H36" s="9"/>
      <c r="I36" s="10"/>
      <c r="J36" s="9"/>
      <c r="K36" s="10"/>
      <c r="L36" s="9"/>
      <c r="M36" s="15"/>
      <c r="N36" s="20"/>
      <c r="O36" s="21"/>
      <c r="P36" s="20"/>
      <c r="Q36" s="21"/>
      <c r="R36" s="20"/>
    </row>
    <row r="37" spans="1:18" ht="12" x14ac:dyDescent="0.2">
      <c r="A37" s="41" t="s">
        <v>34</v>
      </c>
      <c r="B37" s="20">
        <v>2285</v>
      </c>
      <c r="C37" s="21" t="s">
        <v>7</v>
      </c>
      <c r="D37" s="21" t="s">
        <v>7</v>
      </c>
      <c r="E37" s="21">
        <f t="shared" si="0"/>
        <v>3.028776692337261</v>
      </c>
      <c r="F37" s="21" t="s">
        <v>7</v>
      </c>
      <c r="G37" s="14"/>
      <c r="H37" s="9">
        <v>1456</v>
      </c>
      <c r="I37" s="10">
        <v>95.9</v>
      </c>
      <c r="J37" s="9">
        <v>1519</v>
      </c>
      <c r="K37" s="10">
        <v>1.4</v>
      </c>
      <c r="L37" s="9">
        <v>890</v>
      </c>
      <c r="M37" s="15"/>
      <c r="N37" s="20">
        <v>1852</v>
      </c>
      <c r="O37" s="21">
        <v>96.8</v>
      </c>
      <c r="P37" s="20">
        <v>1912</v>
      </c>
      <c r="Q37" s="21">
        <v>1.5</v>
      </c>
      <c r="R37" s="20">
        <v>1300</v>
      </c>
    </row>
    <row r="38" spans="1:18" ht="12" x14ac:dyDescent="0.2">
      <c r="A38" s="41" t="s">
        <v>35</v>
      </c>
      <c r="B38" s="20">
        <v>1194</v>
      </c>
      <c r="C38" s="21" t="s">
        <v>7</v>
      </c>
      <c r="D38" s="21" t="s">
        <v>7</v>
      </c>
      <c r="E38" s="21">
        <f t="shared" si="0"/>
        <v>1.5826518033482233</v>
      </c>
      <c r="F38" s="21" t="s">
        <v>7</v>
      </c>
      <c r="G38" s="14"/>
      <c r="H38" s="9">
        <v>1699</v>
      </c>
      <c r="I38" s="10">
        <v>100</v>
      </c>
      <c r="J38" s="9">
        <v>1699</v>
      </c>
      <c r="K38" s="10">
        <v>1.6</v>
      </c>
      <c r="L38" s="9">
        <v>1375</v>
      </c>
      <c r="M38" s="15"/>
      <c r="N38" s="20">
        <v>1886</v>
      </c>
      <c r="O38" s="21">
        <v>100</v>
      </c>
      <c r="P38" s="20">
        <v>1886</v>
      </c>
      <c r="Q38" s="21">
        <v>1.5</v>
      </c>
      <c r="R38" s="20">
        <v>1410</v>
      </c>
    </row>
    <row r="39" spans="1:18" ht="12" x14ac:dyDescent="0.2">
      <c r="A39" s="41" t="s">
        <v>36</v>
      </c>
      <c r="B39" s="20">
        <v>3773</v>
      </c>
      <c r="C39" s="21" t="s">
        <v>7</v>
      </c>
      <c r="D39" s="21" t="s">
        <v>7</v>
      </c>
      <c r="E39" s="21">
        <f t="shared" si="0"/>
        <v>5.0011266784194683</v>
      </c>
      <c r="F39" s="21" t="s">
        <v>7</v>
      </c>
      <c r="G39" s="14"/>
      <c r="H39" s="9">
        <v>6720</v>
      </c>
      <c r="I39" s="10">
        <v>97.2</v>
      </c>
      <c r="J39" s="9">
        <v>6911</v>
      </c>
      <c r="K39" s="10">
        <v>6.2</v>
      </c>
      <c r="L39" s="9">
        <v>3538</v>
      </c>
      <c r="M39" s="15"/>
      <c r="N39" s="20">
        <v>7724</v>
      </c>
      <c r="O39" s="21">
        <v>97.6</v>
      </c>
      <c r="P39" s="20">
        <v>7912</v>
      </c>
      <c r="Q39" s="21">
        <v>6.2</v>
      </c>
      <c r="R39" s="20">
        <v>4188</v>
      </c>
    </row>
    <row r="40" spans="1:18" ht="12" x14ac:dyDescent="0.2">
      <c r="A40" s="42" t="s">
        <v>15</v>
      </c>
      <c r="B40" s="20"/>
      <c r="C40" s="21"/>
      <c r="D40" s="20"/>
      <c r="E40" s="21"/>
      <c r="F40" s="9"/>
      <c r="G40" s="53"/>
      <c r="H40" s="9"/>
      <c r="I40" s="10"/>
      <c r="J40" s="9"/>
      <c r="K40" s="10"/>
      <c r="L40" s="9"/>
      <c r="M40" s="15"/>
      <c r="N40" s="20"/>
      <c r="O40" s="21"/>
      <c r="P40" s="20"/>
      <c r="Q40" s="21"/>
      <c r="R40" s="20"/>
    </row>
    <row r="41" spans="1:18" ht="12" x14ac:dyDescent="0.2">
      <c r="A41" s="41" t="s">
        <v>37</v>
      </c>
      <c r="B41" s="20">
        <v>214</v>
      </c>
      <c r="C41" s="21" t="s">
        <v>7</v>
      </c>
      <c r="D41" s="21" t="s">
        <v>7</v>
      </c>
      <c r="E41" s="21">
        <f t="shared" si="0"/>
        <v>0.28365786090160783</v>
      </c>
      <c r="F41" s="21" t="s">
        <v>7</v>
      </c>
      <c r="G41" s="14"/>
      <c r="H41" s="9">
        <v>260</v>
      </c>
      <c r="I41" s="10">
        <v>75.599999999999994</v>
      </c>
      <c r="J41" s="9">
        <v>344</v>
      </c>
      <c r="K41" s="10">
        <v>0.2</v>
      </c>
      <c r="L41" s="9">
        <v>175</v>
      </c>
      <c r="M41" s="15"/>
      <c r="N41" s="20">
        <v>308</v>
      </c>
      <c r="O41" s="21">
        <v>75.099999999999994</v>
      </c>
      <c r="P41" s="20">
        <v>410</v>
      </c>
      <c r="Q41" s="21">
        <v>0.2</v>
      </c>
      <c r="R41" s="20">
        <v>200</v>
      </c>
    </row>
    <row r="42" spans="1:18" ht="12" x14ac:dyDescent="0.2">
      <c r="A42" s="41" t="s">
        <v>38</v>
      </c>
      <c r="B42" s="20">
        <v>1386</v>
      </c>
      <c r="C42" s="21" t="s">
        <v>7</v>
      </c>
      <c r="D42" s="21" t="s">
        <v>7</v>
      </c>
      <c r="E42" s="21">
        <f t="shared" si="0"/>
        <v>1.8371485757459272</v>
      </c>
      <c r="F42" s="21" t="s">
        <v>7</v>
      </c>
      <c r="G42" s="14"/>
      <c r="H42" s="9">
        <v>722</v>
      </c>
      <c r="I42" s="10">
        <v>31.3</v>
      </c>
      <c r="J42" s="9">
        <v>2308</v>
      </c>
      <c r="K42" s="10">
        <v>0.7</v>
      </c>
      <c r="L42" s="9">
        <v>600</v>
      </c>
      <c r="M42" s="15"/>
      <c r="N42" s="20">
        <v>1025</v>
      </c>
      <c r="O42" s="21">
        <v>37.700000000000003</v>
      </c>
      <c r="P42" s="20">
        <v>2716</v>
      </c>
      <c r="Q42" s="21">
        <v>0.8</v>
      </c>
      <c r="R42" s="20">
        <v>600</v>
      </c>
    </row>
    <row r="43" spans="1:18" ht="12" x14ac:dyDescent="0.2">
      <c r="A43" s="41" t="s">
        <v>39</v>
      </c>
      <c r="B43" s="20">
        <v>1274</v>
      </c>
      <c r="C43" s="21" t="s">
        <v>7</v>
      </c>
      <c r="D43" s="21" t="s">
        <v>7</v>
      </c>
      <c r="E43" s="21">
        <f t="shared" si="0"/>
        <v>1.6886921251806</v>
      </c>
      <c r="F43" s="21" t="s">
        <v>7</v>
      </c>
      <c r="G43" s="14"/>
      <c r="H43" s="9">
        <v>3033</v>
      </c>
      <c r="I43" s="10">
        <v>86.1</v>
      </c>
      <c r="J43" s="9">
        <v>3522</v>
      </c>
      <c r="K43" s="10">
        <v>2.8</v>
      </c>
      <c r="L43" s="9">
        <v>2000</v>
      </c>
      <c r="M43" s="15"/>
      <c r="N43" s="20">
        <v>2692</v>
      </c>
      <c r="O43" s="21">
        <v>87.2</v>
      </c>
      <c r="P43" s="20">
        <v>3089</v>
      </c>
      <c r="Q43" s="21">
        <v>2.2000000000000002</v>
      </c>
      <c r="R43" s="20">
        <v>2080</v>
      </c>
    </row>
    <row r="44" spans="1:18" ht="12" x14ac:dyDescent="0.2">
      <c r="A44" s="41" t="s">
        <v>40</v>
      </c>
      <c r="B44" s="20">
        <v>202</v>
      </c>
      <c r="C44" s="21" t="s">
        <v>7</v>
      </c>
      <c r="D44" s="21" t="s">
        <v>7</v>
      </c>
      <c r="E44" s="21">
        <f t="shared" si="0"/>
        <v>0.2677518126267513</v>
      </c>
      <c r="F44" s="21" t="s">
        <v>7</v>
      </c>
      <c r="G44" s="14"/>
      <c r="H44" s="9">
        <v>670</v>
      </c>
      <c r="I44" s="10">
        <v>73.5</v>
      </c>
      <c r="J44" s="9">
        <v>911</v>
      </c>
      <c r="K44" s="10">
        <v>0.6</v>
      </c>
      <c r="L44" s="9">
        <v>300</v>
      </c>
      <c r="M44" s="15"/>
      <c r="N44" s="20">
        <v>447</v>
      </c>
      <c r="O44" s="21">
        <v>68.2</v>
      </c>
      <c r="P44" s="20">
        <v>655</v>
      </c>
      <c r="Q44" s="21">
        <v>0.4</v>
      </c>
      <c r="R44" s="20">
        <v>250</v>
      </c>
    </row>
    <row r="45" spans="1:18" ht="12" x14ac:dyDescent="0.2">
      <c r="A45" s="41" t="s">
        <v>41</v>
      </c>
      <c r="B45" s="20">
        <v>1430</v>
      </c>
      <c r="C45" s="21" t="s">
        <v>7</v>
      </c>
      <c r="D45" s="21" t="s">
        <v>7</v>
      </c>
      <c r="E45" s="21">
        <f t="shared" si="0"/>
        <v>1.8954707527537344</v>
      </c>
      <c r="F45" s="21" t="s">
        <v>7</v>
      </c>
      <c r="G45" s="14"/>
      <c r="H45" s="9">
        <v>1476</v>
      </c>
      <c r="I45" s="10">
        <v>94.9</v>
      </c>
      <c r="J45" s="9">
        <v>1555</v>
      </c>
      <c r="K45" s="10">
        <v>1.4</v>
      </c>
      <c r="L45" s="9">
        <v>710</v>
      </c>
      <c r="M45" s="15"/>
      <c r="N45" s="20">
        <v>1731</v>
      </c>
      <c r="O45" s="21">
        <v>98.4</v>
      </c>
      <c r="P45" s="20">
        <v>1759</v>
      </c>
      <c r="Q45" s="21">
        <v>1.4</v>
      </c>
      <c r="R45" s="20">
        <v>852</v>
      </c>
    </row>
    <row r="46" spans="1:18" ht="12" x14ac:dyDescent="0.2">
      <c r="A46" s="27" t="s">
        <v>15</v>
      </c>
      <c r="B46" s="20"/>
      <c r="C46" s="21"/>
      <c r="D46" s="20"/>
      <c r="E46" s="21"/>
      <c r="F46" s="9"/>
      <c r="G46" s="53"/>
      <c r="H46" s="9"/>
      <c r="I46" s="10"/>
      <c r="J46" s="9"/>
      <c r="K46" s="10"/>
      <c r="L46" s="9"/>
      <c r="M46" s="15"/>
      <c r="N46" s="20"/>
      <c r="O46" s="21"/>
      <c r="P46" s="20"/>
      <c r="Q46" s="21"/>
      <c r="R46" s="20"/>
    </row>
    <row r="47" spans="1:18" ht="12" x14ac:dyDescent="0.2">
      <c r="A47" s="40" t="s">
        <v>42</v>
      </c>
      <c r="B47" s="20">
        <v>13060</v>
      </c>
      <c r="C47" s="21" t="s">
        <v>7</v>
      </c>
      <c r="D47" s="21" t="s">
        <v>7</v>
      </c>
      <c r="E47" s="21">
        <f t="shared" si="0"/>
        <v>17.311082539135505</v>
      </c>
      <c r="F47" s="21" t="s">
        <v>7</v>
      </c>
      <c r="G47" s="14"/>
      <c r="H47" s="9">
        <v>22228</v>
      </c>
      <c r="I47" s="10">
        <v>95.9</v>
      </c>
      <c r="J47" s="9">
        <v>23187</v>
      </c>
      <c r="K47" s="10">
        <v>20.7</v>
      </c>
      <c r="L47" s="9">
        <v>14711</v>
      </c>
      <c r="M47" s="15"/>
      <c r="N47" s="20">
        <v>27183</v>
      </c>
      <c r="O47" s="21">
        <v>97.5</v>
      </c>
      <c r="P47" s="20">
        <v>27893</v>
      </c>
      <c r="Q47" s="21">
        <v>21.9</v>
      </c>
      <c r="R47" s="20">
        <v>18574</v>
      </c>
    </row>
    <row r="48" spans="1:18" ht="12" x14ac:dyDescent="0.2">
      <c r="A48" s="40" t="s">
        <v>43</v>
      </c>
      <c r="B48" s="20">
        <v>4272</v>
      </c>
      <c r="C48" s="21" t="s">
        <v>7</v>
      </c>
      <c r="D48" s="21" t="s">
        <v>7</v>
      </c>
      <c r="E48" s="21">
        <f t="shared" si="0"/>
        <v>5.6625531858489193</v>
      </c>
      <c r="F48" s="21" t="s">
        <v>7</v>
      </c>
      <c r="G48" s="14"/>
      <c r="H48" s="9">
        <v>6385</v>
      </c>
      <c r="I48" s="10">
        <v>90.4</v>
      </c>
      <c r="J48" s="9">
        <v>7062</v>
      </c>
      <c r="K48" s="10">
        <v>5.9</v>
      </c>
      <c r="L48" s="9">
        <v>4681</v>
      </c>
      <c r="M48" s="15"/>
      <c r="N48" s="20">
        <v>7601</v>
      </c>
      <c r="O48" s="21">
        <v>94.1</v>
      </c>
      <c r="P48" s="20">
        <v>8078</v>
      </c>
      <c r="Q48" s="21">
        <v>6.1</v>
      </c>
      <c r="R48" s="20">
        <v>5613</v>
      </c>
    </row>
    <row r="49" spans="1:18" ht="12" x14ac:dyDescent="0.2">
      <c r="A49" s="40" t="s">
        <v>44</v>
      </c>
      <c r="B49" s="20">
        <v>1831</v>
      </c>
      <c r="C49" s="21" t="s">
        <v>7</v>
      </c>
      <c r="D49" s="21" t="s">
        <v>7</v>
      </c>
      <c r="E49" s="21">
        <f t="shared" si="0"/>
        <v>2.4269978659385232</v>
      </c>
      <c r="F49" s="21" t="s">
        <v>7</v>
      </c>
      <c r="G49" s="14"/>
      <c r="H49" s="9">
        <v>2408</v>
      </c>
      <c r="I49" s="10">
        <v>69.3</v>
      </c>
      <c r="J49" s="9">
        <v>3474</v>
      </c>
      <c r="K49" s="10">
        <v>2.2000000000000002</v>
      </c>
      <c r="L49" s="9">
        <v>1500</v>
      </c>
      <c r="M49" s="15"/>
      <c r="N49" s="20">
        <v>2940</v>
      </c>
      <c r="O49" s="21">
        <v>79.7</v>
      </c>
      <c r="P49" s="20">
        <v>3688</v>
      </c>
      <c r="Q49" s="21">
        <v>2.4</v>
      </c>
      <c r="R49" s="20">
        <v>1500</v>
      </c>
    </row>
    <row r="50" spans="1:18" ht="12.75" thickBot="1" x14ac:dyDescent="0.25">
      <c r="A50" s="33"/>
      <c r="B50" s="36"/>
      <c r="C50" s="37"/>
      <c r="D50" s="36"/>
      <c r="E50" s="37"/>
      <c r="F50" s="36"/>
      <c r="G50" s="54"/>
      <c r="H50" s="38"/>
      <c r="I50" s="39"/>
      <c r="J50" s="38"/>
      <c r="K50" s="39"/>
      <c r="L50" s="38"/>
      <c r="M50" s="56"/>
      <c r="N50" s="36"/>
      <c r="O50" s="37"/>
      <c r="P50" s="36"/>
      <c r="Q50" s="37"/>
      <c r="R50" s="36"/>
    </row>
    <row r="51" spans="1:18" ht="12" x14ac:dyDescent="0.2">
      <c r="A51" s="31" t="s">
        <v>8</v>
      </c>
      <c r="B51" s="18"/>
      <c r="C51" s="18"/>
      <c r="D51" s="18"/>
      <c r="E51" s="18"/>
      <c r="F51" s="18"/>
      <c r="G51" s="3"/>
      <c r="H51" s="3"/>
      <c r="I51" s="3"/>
      <c r="J51" s="3"/>
      <c r="K51" s="3"/>
      <c r="L51" s="3"/>
      <c r="M51" s="3"/>
      <c r="N51" s="18"/>
      <c r="O51" s="18"/>
      <c r="P51" s="18"/>
      <c r="Q51" s="18"/>
      <c r="R51" s="18"/>
    </row>
    <row r="52" spans="1:18" ht="12" x14ac:dyDescent="0.2">
      <c r="A52" s="29" t="s">
        <v>9</v>
      </c>
      <c r="B52" s="19"/>
      <c r="C52" s="19"/>
      <c r="D52" s="19"/>
      <c r="E52" s="19"/>
      <c r="F52" s="19"/>
      <c r="G52" s="53"/>
      <c r="H52" s="6"/>
      <c r="I52" s="6"/>
      <c r="J52" s="6"/>
      <c r="K52" s="6"/>
      <c r="L52" s="6"/>
      <c r="M52" s="15"/>
      <c r="N52" s="19"/>
      <c r="O52" s="19"/>
      <c r="P52" s="19"/>
      <c r="Q52" s="19"/>
      <c r="R52" s="19"/>
    </row>
    <row r="53" spans="1:18" ht="12" x14ac:dyDescent="0.2">
      <c r="A53" s="30" t="s">
        <v>10</v>
      </c>
      <c r="B53" s="22"/>
      <c r="C53" s="26"/>
      <c r="D53" s="17"/>
      <c r="E53" s="17"/>
      <c r="F53" s="17"/>
      <c r="G53" s="15"/>
      <c r="H53" s="11"/>
      <c r="I53" s="1"/>
      <c r="J53" s="1"/>
      <c r="K53" s="1"/>
      <c r="L53" s="1"/>
      <c r="M53" s="15"/>
      <c r="N53" s="22"/>
      <c r="O53" s="17"/>
      <c r="P53" s="17"/>
      <c r="Q53" s="17"/>
      <c r="R53" s="17"/>
    </row>
    <row r="54" spans="1:18" ht="12" x14ac:dyDescent="0.2">
      <c r="A54" s="30" t="s">
        <v>11</v>
      </c>
      <c r="B54" s="23"/>
      <c r="C54" s="24"/>
      <c r="D54" s="17"/>
      <c r="E54" s="24"/>
      <c r="F54" s="17"/>
      <c r="G54" s="15"/>
      <c r="H54" s="12"/>
      <c r="I54" s="13"/>
      <c r="J54" s="1"/>
      <c r="K54" s="13"/>
      <c r="L54" s="1"/>
      <c r="M54" s="15"/>
      <c r="N54" s="23"/>
      <c r="O54" s="24"/>
      <c r="P54" s="17"/>
      <c r="Q54" s="24"/>
      <c r="R54" s="17"/>
    </row>
    <row r="55" spans="1:18" ht="11.25" x14ac:dyDescent="0.2">
      <c r="A55" s="30" t="s">
        <v>12</v>
      </c>
    </row>
    <row r="56" spans="1:18" ht="11.25" x14ac:dyDescent="0.2">
      <c r="A56" s="32" t="s">
        <v>13</v>
      </c>
    </row>
  </sheetData>
  <mergeCells count="3">
    <mergeCell ref="B6:F6"/>
    <mergeCell ref="H6:L6"/>
    <mergeCell ref="N6:R6"/>
  </mergeCells>
  <pageMargins left="0.75" right="0.75" top="1" bottom="1" header="0.5" footer="0.5"/>
  <pageSetup scale="58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2012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Stewart</dc:creator>
  <cp:lastModifiedBy>Jeff Barichello</cp:lastModifiedBy>
  <cp:lastPrinted>2017-02-07T17:05:03Z</cp:lastPrinted>
  <dcterms:created xsi:type="dcterms:W3CDTF">2001-01-22T23:32:30Z</dcterms:created>
  <dcterms:modified xsi:type="dcterms:W3CDTF">2017-02-07T17:55:18Z</dcterms:modified>
</cp:coreProperties>
</file>