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cinda_Cullihall\AppData\Roaming\OpenText\OTEdit\EC_content_server\c222485651\"/>
    </mc:Choice>
  </mc:AlternateContent>
  <xr:revisionPtr revIDLastSave="0" documentId="13_ncr:1_{519FDFA5-0F10-423C-9B26-3D6DC26B8027}" xr6:coauthVersionLast="47" xr6:coauthVersionMax="47" xr10:uidLastSave="{00000000-0000-0000-0000-000000000000}"/>
  <bookViews>
    <workbookView xWindow="28680" yWindow="-120" windowWidth="29040" windowHeight="15840" activeTab="1" xr2:uid="{7340AF7E-FD36-49FB-9C3E-31E6A6538478}"/>
  </bookViews>
  <sheets>
    <sheet name="Notes" sheetId="3" r:id="rId1"/>
    <sheet name="By Community" sheetId="1" r:id="rId2"/>
    <sheet name="By Characteristic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1" l="1"/>
  <c r="C53" i="1"/>
  <c r="C52" i="1"/>
  <c r="C51" i="1"/>
  <c r="C49" i="1"/>
  <c r="C48" i="1"/>
  <c r="C47" i="1"/>
  <c r="C46" i="1"/>
  <c r="C45" i="1"/>
  <c r="C43" i="1"/>
  <c r="C42" i="1"/>
  <c r="C41" i="1"/>
  <c r="C40" i="1"/>
  <c r="C39" i="1"/>
  <c r="C37" i="1"/>
  <c r="C35" i="1"/>
  <c r="C34" i="1"/>
  <c r="C33" i="1"/>
  <c r="C32" i="1"/>
  <c r="C31" i="1"/>
  <c r="C30" i="1"/>
  <c r="C28" i="1"/>
  <c r="C27" i="1"/>
  <c r="C26" i="1"/>
  <c r="C25" i="1"/>
  <c r="C24" i="1"/>
  <c r="C23" i="1"/>
  <c r="C22" i="1"/>
  <c r="C21" i="1"/>
  <c r="C20" i="1"/>
  <c r="C18" i="1"/>
  <c r="C17" i="1"/>
  <c r="C16" i="1"/>
  <c r="C15" i="1"/>
  <c r="C14" i="1"/>
  <c r="C13" i="1"/>
  <c r="C12" i="1"/>
  <c r="C11" i="1"/>
  <c r="C10" i="1"/>
  <c r="C8" i="1"/>
</calcChain>
</file>

<file path=xl/sharedStrings.xml><?xml version="1.0" encoding="utf-8"?>
<sst xmlns="http://schemas.openxmlformats.org/spreadsheetml/2006/main" count="252" uniqueCount="105">
  <si>
    <t>Household Actions for Energy Savings and Mold Prevention, by Community</t>
  </si>
  <si>
    <t xml:space="preserve">Northwest Territories, 2024 </t>
  </si>
  <si>
    <t>Turn Heat Down at Night or When Not Home</t>
  </si>
  <si>
    <t>Put Plastic Film on Windows in Winter</t>
  </si>
  <si>
    <t>Dry Clothes on Indoor Clothesline or Drying Rack</t>
  </si>
  <si>
    <t>Use a Bathroom Fan when Bathing or Showering</t>
  </si>
  <si>
    <t>Use the Kitchen Fan when Cooking</t>
  </si>
  <si>
    <t>All 
Households</t>
  </si>
  <si>
    <t>Always</t>
  </si>
  <si>
    <t>Sometimes</t>
  </si>
  <si>
    <t>(#)</t>
  </si>
  <si>
    <t>(%)</t>
  </si>
  <si>
    <t>Northwest Territories</t>
  </si>
  <si>
    <t>Beaufort Delta</t>
  </si>
  <si>
    <t>Aklavik</t>
  </si>
  <si>
    <t>Fort McPherson</t>
  </si>
  <si>
    <t>Inuvik</t>
  </si>
  <si>
    <t>Paulatuk</t>
  </si>
  <si>
    <t>Sachs Harbour</t>
  </si>
  <si>
    <t>x</t>
  </si>
  <si>
    <t>Tsiigehtchic</t>
  </si>
  <si>
    <t>Tuktoyaktuk</t>
  </si>
  <si>
    <t>Ulukhaktok</t>
  </si>
  <si>
    <t>Dehcho</t>
  </si>
  <si>
    <t>Fort Liard</t>
  </si>
  <si>
    <t>Fort Providence</t>
  </si>
  <si>
    <t>Fort Simpson</t>
  </si>
  <si>
    <t>Hay River Dene Reserve</t>
  </si>
  <si>
    <t>Jean Marie River</t>
  </si>
  <si>
    <t>Nahanni Butte</t>
  </si>
  <si>
    <t>Sambaa K’e</t>
  </si>
  <si>
    <t>Wrigley</t>
  </si>
  <si>
    <t>Sahtu</t>
  </si>
  <si>
    <t>Colville Lake</t>
  </si>
  <si>
    <t>Délı̨nę</t>
  </si>
  <si>
    <t>Fort Good Hope</t>
  </si>
  <si>
    <t>Norman Wells</t>
  </si>
  <si>
    <t>Tulita</t>
  </si>
  <si>
    <t>South Slave</t>
  </si>
  <si>
    <t>..</t>
  </si>
  <si>
    <t>Fort Resolution</t>
  </si>
  <si>
    <t>Fort Smith</t>
  </si>
  <si>
    <t>Hay River</t>
  </si>
  <si>
    <t>Kakisa</t>
  </si>
  <si>
    <t>Łutselk'e</t>
  </si>
  <si>
    <t>Tłı̨chǫ</t>
  </si>
  <si>
    <t>Behchokǫ̀</t>
  </si>
  <si>
    <t>Gamètì</t>
  </si>
  <si>
    <t>Wekweètì</t>
  </si>
  <si>
    <t>Whatì</t>
  </si>
  <si>
    <t>Yellowknife Area</t>
  </si>
  <si>
    <t>Dettah</t>
  </si>
  <si>
    <t>Yellowknife</t>
  </si>
  <si>
    <t>Ndilǫ</t>
  </si>
  <si>
    <t xml:space="preserve">Notes: </t>
  </si>
  <si>
    <t>1. Source: 2024 NWT Community Survey</t>
  </si>
  <si>
    <t xml:space="preserve"> 'x' means data has been suppressed for data quality.</t>
  </si>
  <si>
    <t xml:space="preserve"> '-' means data is zero.</t>
  </si>
  <si>
    <t xml:space="preserve"> '..' means data is not available.</t>
  </si>
  <si>
    <t>Housing Tenure</t>
  </si>
  <si>
    <t>Owned</t>
  </si>
  <si>
    <t>Rented</t>
  </si>
  <si>
    <t>Housing Issue</t>
  </si>
  <si>
    <t>Has Housing Problem</t>
  </si>
  <si>
    <t>Not Affordable</t>
  </si>
  <si>
    <t>Not Adequate</t>
  </si>
  <si>
    <t>Not Suitable</t>
  </si>
  <si>
    <t>Smaller Communities</t>
  </si>
  <si>
    <t>Community Type</t>
  </si>
  <si>
    <t>Inuvik, Hay River &amp; Fort Smith</t>
  </si>
  <si>
    <t>Household Actions for Energy Savings and Mold Prevention, by Characteristic</t>
  </si>
  <si>
    <t>Notes</t>
  </si>
  <si>
    <t>1. Regional data are comprised of the following communities:</t>
  </si>
  <si>
    <t>Beaufort Delta: Aklavik, Fort McPherson, Inuvik, Paulatuk, Sachs Harbour, Tsiigehtchic, Tuktoyaktuk, Ulukhaktok</t>
  </si>
  <si>
    <t>Sahtu: Colville Lake, Délį̀ne, Fort Good Hope, Norman Wells, Tulita</t>
  </si>
  <si>
    <t>Dehcho: Fort Liard, Fort Providence, Fort Simpson, Hay River Dene Reserve, Jean Marie River, Nahanni Butte, Sambaa K’e, Wrigley</t>
  </si>
  <si>
    <t>South Slave: Enterprise, Fort Resolution, Fort Smith, Hay River, Kakisa, Łutselk'e</t>
  </si>
  <si>
    <t>Tłı̨chǫ: Behchokǫ̀, Gamètì, Wekweètì, Whatì</t>
  </si>
  <si>
    <t>2. Yellowknife includes Ndilǫ</t>
  </si>
  <si>
    <t>Income Range</t>
  </si>
  <si>
    <t>Less Than $50,000</t>
  </si>
  <si>
    <t>$50,000 to $99,999</t>
  </si>
  <si>
    <t>$100,000 to $149,999</t>
  </si>
  <si>
    <t>$150,000 or More</t>
  </si>
  <si>
    <t>Household Composition</t>
  </si>
  <si>
    <t>With at least 1 Senior 60 Yrs. or Older</t>
  </si>
  <si>
    <t>With Only Seniors 60 Yrs. or Older</t>
  </si>
  <si>
    <t xml:space="preserve">a. A house is considered to have a housing problem if it has an affordability, adequacy or suitability issue. </t>
  </si>
  <si>
    <t xml:space="preserve">b. Affordable housing is defined as shelter costs (e.g. rent or mortgage payments, utilities, heat, insurance &amp; property taxes) being less than 30% of household income. </t>
  </si>
  <si>
    <t>d. Suitability is defined as having the appropriate number of bedrooms for the characteristics and number of occupants (as determined by the National Occupancy Standard requirements).</t>
  </si>
  <si>
    <t>Household Size</t>
  </si>
  <si>
    <t>1 Person</t>
  </si>
  <si>
    <t>2-3 People</t>
  </si>
  <si>
    <t>4-5 People</t>
  </si>
  <si>
    <t>6+ People</t>
  </si>
  <si>
    <t>Yellowknife Area: Dettah, Yellowknife</t>
  </si>
  <si>
    <t>With at least 1 Person less than 20 Yrs.</t>
  </si>
  <si>
    <t>Rest of Communities</t>
  </si>
  <si>
    <t>3. Definitions:</t>
  </si>
  <si>
    <t>c. Adequate housing must not require major repairs.</t>
  </si>
  <si>
    <r>
      <t>Enterprise</t>
    </r>
    <r>
      <rPr>
        <vertAlign val="superscript"/>
        <sz val="9"/>
        <rFont val="Calibri"/>
        <family val="2"/>
      </rPr>
      <t>2</t>
    </r>
  </si>
  <si>
    <t>2. The community of Enterprise was not included in the 2024 NWT Community Survey due to the impacts of the 2023 wildfires within the community.</t>
  </si>
  <si>
    <t>3. Totals include 'not stated' answers to questions, therefore, the sum of categories may not equal the totals.</t>
  </si>
  <si>
    <t>4. For a full list of communities within each region, please refer to the notes worksheet.</t>
  </si>
  <si>
    <r>
      <t>Regions</t>
    </r>
    <r>
      <rPr>
        <b/>
        <vertAlign val="superscript"/>
        <sz val="9"/>
        <rFont val="Calibri"/>
        <family val="2"/>
      </rPr>
      <t>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</si>
</sst>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[&gt;0.1]#,###;\-"/>
    <numFmt numFmtId="166" formatCode="[&gt;0.1]#,###.0;\-"/>
  </numFmts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name val="Helv"/>
    </font>
    <font>
      <b/>
      <sz val="14"/>
      <color rgb="FF0070C0"/>
      <name val="Calibri"/>
      <family val="2"/>
    </font>
    <font>
      <b/>
      <sz val="12"/>
      <color indexed="12"/>
      <name val="Calibri"/>
      <family val="2"/>
    </font>
    <font>
      <b/>
      <sz val="12"/>
      <color rgb="FF0070C0"/>
      <name val="Calibri"/>
      <family val="2"/>
    </font>
    <font>
      <sz val="10"/>
      <name val="Arial"/>
      <family val="2"/>
    </font>
    <font>
      <sz val="9"/>
      <color indexed="8"/>
      <name val="Calibri"/>
      <family val="2"/>
    </font>
    <font>
      <sz val="11"/>
      <color theme="1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10"/>
      <color indexed="8"/>
      <name val="Calibri"/>
      <family val="2"/>
    </font>
    <font>
      <sz val="9"/>
      <color theme="1"/>
      <name val="Calibri"/>
      <family val="2"/>
    </font>
    <font>
      <b/>
      <sz val="9"/>
      <color indexed="8"/>
      <name val="Calibri"/>
      <family val="2"/>
    </font>
    <font>
      <b/>
      <sz val="9"/>
      <name val="Calibri"/>
      <family val="2"/>
    </font>
    <font>
      <sz val="10"/>
      <name val="Tahoma"/>
      <family val="2"/>
    </font>
    <font>
      <i/>
      <sz val="9"/>
      <color rgb="FF0070C0"/>
      <name val="Calibri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12"/>
      <color rgb="FF0070C0"/>
      <name val="Calibri"/>
      <family val="2"/>
    </font>
    <font>
      <vertAlign val="superscript"/>
      <sz val="9"/>
      <name val="Calibri"/>
      <family val="2"/>
    </font>
    <font>
      <b/>
      <vertAlign val="superscript"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E6F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rgb="FF0070C0"/>
      </top>
      <bottom/>
      <diagonal/>
    </border>
    <border>
      <left/>
      <right style="hair">
        <color rgb="FF0070C0"/>
      </right>
      <top style="medium">
        <color rgb="FF0070C0"/>
      </top>
      <bottom/>
      <diagonal/>
    </border>
    <border>
      <left style="hair">
        <color rgb="FF0070C0"/>
      </left>
      <right/>
      <top style="medium">
        <color rgb="FF0070C0"/>
      </top>
      <bottom/>
      <diagonal/>
    </border>
    <border>
      <left/>
      <right/>
      <top/>
      <bottom style="medium">
        <color rgb="FF0070C0"/>
      </bottom>
      <diagonal/>
    </border>
    <border>
      <left/>
      <right style="hair">
        <color rgb="FF0070C0"/>
      </right>
      <top/>
      <bottom style="medium">
        <color rgb="FF0070C0"/>
      </bottom>
      <diagonal/>
    </border>
    <border>
      <left style="hair">
        <color rgb="FF0070C0"/>
      </left>
      <right/>
      <top/>
      <bottom style="medium">
        <color rgb="FF0070C0"/>
      </bottom>
      <diagonal/>
    </border>
    <border>
      <left/>
      <right style="hair">
        <color rgb="FF0070C0"/>
      </right>
      <top/>
      <bottom/>
      <diagonal/>
    </border>
    <border>
      <left style="hair">
        <color rgb="FF0070C0"/>
      </left>
      <right/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6" fillId="0" borderId="0"/>
    <xf numFmtId="43" fontId="2" fillId="0" borderId="0" applyFont="0" applyFill="0" applyBorder="0" applyAlignment="0" applyProtection="0"/>
    <xf numFmtId="0" fontId="6" fillId="0" borderId="0"/>
    <xf numFmtId="0" fontId="16" fillId="0" borderId="0"/>
    <xf numFmtId="0" fontId="6" fillId="0" borderId="0"/>
  </cellStyleXfs>
  <cellXfs count="99">
    <xf numFmtId="0" fontId="0" fillId="0" borderId="0" xfId="0"/>
    <xf numFmtId="0" fontId="3" fillId="0" borderId="0" xfId="2" applyFont="1"/>
    <xf numFmtId="3" fontId="3" fillId="0" borderId="0" xfId="2" applyNumberFormat="1" applyFont="1"/>
    <xf numFmtId="164" fontId="4" fillId="0" borderId="0" xfId="2" applyNumberFormat="1" applyFont="1"/>
    <xf numFmtId="0" fontId="4" fillId="0" borderId="0" xfId="2" applyFont="1"/>
    <xf numFmtId="3" fontId="4" fillId="0" borderId="0" xfId="2" applyNumberFormat="1" applyFont="1"/>
    <xf numFmtId="3" fontId="4" fillId="0" borderId="0" xfId="2" applyNumberFormat="1" applyFont="1" applyAlignment="1">
      <alignment horizontal="left"/>
    </xf>
    <xf numFmtId="0" fontId="5" fillId="0" borderId="0" xfId="2" applyFont="1"/>
    <xf numFmtId="0" fontId="7" fillId="0" borderId="0" xfId="3" applyFont="1" applyAlignment="1">
      <alignment horizontal="left"/>
    </xf>
    <xf numFmtId="3" fontId="8" fillId="0" borderId="0" xfId="0" applyNumberFormat="1" applyFont="1"/>
    <xf numFmtId="164" fontId="8" fillId="0" borderId="0" xfId="0" applyNumberFormat="1" applyFont="1"/>
    <xf numFmtId="0" fontId="8" fillId="0" borderId="0" xfId="0" applyFont="1"/>
    <xf numFmtId="0" fontId="9" fillId="0" borderId="0" xfId="0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1" xfId="0" applyFont="1" applyBorder="1"/>
    <xf numFmtId="0" fontId="11" fillId="0" borderId="1" xfId="0" applyFont="1" applyBorder="1"/>
    <xf numFmtId="0" fontId="9" fillId="0" borderId="4" xfId="0" applyFont="1" applyBorder="1"/>
    <xf numFmtId="3" fontId="7" fillId="0" borderId="4" xfId="3" applyNumberFormat="1" applyFont="1" applyBorder="1" applyAlignment="1">
      <alignment horizontal="right" wrapText="1"/>
    </xf>
    <xf numFmtId="164" fontId="7" fillId="0" borderId="5" xfId="3" applyNumberFormat="1" applyFont="1" applyBorder="1" applyAlignment="1">
      <alignment horizontal="right" wrapText="1"/>
    </xf>
    <xf numFmtId="0" fontId="8" fillId="0" borderId="4" xfId="0" applyFont="1" applyBorder="1"/>
    <xf numFmtId="3" fontId="7" fillId="2" borderId="4" xfId="3" applyNumberFormat="1" applyFont="1" applyFill="1" applyBorder="1" applyAlignment="1">
      <alignment horizontal="right" wrapText="1"/>
    </xf>
    <xf numFmtId="164" fontId="7" fillId="2" borderId="5" xfId="3" applyNumberFormat="1" applyFont="1" applyFill="1" applyBorder="1" applyAlignment="1">
      <alignment horizontal="right" wrapText="1"/>
    </xf>
    <xf numFmtId="3" fontId="7" fillId="2" borderId="6" xfId="3" applyNumberFormat="1" applyFont="1" applyFill="1" applyBorder="1" applyAlignment="1">
      <alignment horizontal="right" wrapText="1"/>
    </xf>
    <xf numFmtId="164" fontId="7" fillId="2" borderId="4" xfId="3" applyNumberFormat="1" applyFont="1" applyFill="1" applyBorder="1" applyAlignment="1">
      <alignment horizontal="right" wrapText="1"/>
    </xf>
    <xf numFmtId="0" fontId="13" fillId="0" borderId="0" xfId="0" applyFont="1"/>
    <xf numFmtId="3" fontId="13" fillId="0" borderId="0" xfId="0" applyNumberFormat="1" applyFont="1"/>
    <xf numFmtId="164" fontId="13" fillId="0" borderId="7" xfId="0" applyNumberFormat="1" applyFont="1" applyBorder="1"/>
    <xf numFmtId="3" fontId="9" fillId="0" borderId="0" xfId="2" applyNumberFormat="1" applyFont="1" applyAlignment="1">
      <alignment horizontal="right"/>
    </xf>
    <xf numFmtId="164" fontId="9" fillId="0" borderId="7" xfId="2" applyNumberFormat="1" applyFont="1" applyBorder="1" applyAlignment="1">
      <alignment horizontal="right"/>
    </xf>
    <xf numFmtId="3" fontId="9" fillId="0" borderId="8" xfId="2" applyNumberFormat="1" applyFont="1" applyBorder="1" applyAlignment="1">
      <alignment horizontal="right"/>
    </xf>
    <xf numFmtId="164" fontId="9" fillId="0" borderId="0" xfId="2" applyNumberFormat="1" applyFont="1" applyAlignment="1">
      <alignment horizontal="right"/>
    </xf>
    <xf numFmtId="0" fontId="14" fillId="0" borderId="0" xfId="5" applyFont="1" applyAlignment="1">
      <alignment horizontal="left" vertical="top" wrapText="1"/>
    </xf>
    <xf numFmtId="3" fontId="14" fillId="0" borderId="0" xfId="6" applyNumberFormat="1" applyFont="1" applyFill="1" applyBorder="1" applyAlignment="1">
      <alignment horizontal="right" vertical="center"/>
    </xf>
    <xf numFmtId="164" fontId="14" fillId="0" borderId="7" xfId="6" applyNumberFormat="1" applyFont="1" applyFill="1" applyBorder="1" applyAlignment="1">
      <alignment horizontal="right" vertical="center"/>
    </xf>
    <xf numFmtId="3" fontId="14" fillId="0" borderId="0" xfId="6" applyNumberFormat="1" applyFont="1" applyBorder="1" applyAlignment="1" applyProtection="1">
      <alignment horizontal="right" vertical="center"/>
      <protection locked="0"/>
    </xf>
    <xf numFmtId="164" fontId="14" fillId="0" borderId="7" xfId="6" applyNumberFormat="1" applyFont="1" applyBorder="1" applyAlignment="1" applyProtection="1">
      <alignment horizontal="right" vertical="center"/>
      <protection locked="0"/>
    </xf>
    <xf numFmtId="3" fontId="14" fillId="0" borderId="8" xfId="6" applyNumberFormat="1" applyFont="1" applyFill="1" applyBorder="1" applyAlignment="1" applyProtection="1">
      <alignment horizontal="right" vertical="center"/>
      <protection locked="0"/>
    </xf>
    <xf numFmtId="3" fontId="14" fillId="0" borderId="0" xfId="6" applyNumberFormat="1" applyFont="1" applyFill="1" applyBorder="1" applyAlignment="1" applyProtection="1">
      <alignment horizontal="right" vertical="center"/>
      <protection locked="0"/>
    </xf>
    <xf numFmtId="164" fontId="14" fillId="0" borderId="0" xfId="6" applyNumberFormat="1" applyFont="1" applyBorder="1" applyAlignment="1" applyProtection="1">
      <alignment horizontal="right" vertical="center"/>
      <protection locked="0"/>
    </xf>
    <xf numFmtId="0" fontId="7" fillId="0" borderId="0" xfId="5" applyFont="1" applyAlignment="1">
      <alignment horizontal="left" vertical="top" wrapText="1"/>
    </xf>
    <xf numFmtId="3" fontId="14" fillId="0" borderId="8" xfId="6" applyNumberFormat="1" applyFont="1" applyBorder="1" applyAlignment="1" applyProtection="1">
      <alignment horizontal="right" vertical="center"/>
      <protection locked="0"/>
    </xf>
    <xf numFmtId="0" fontId="15" fillId="0" borderId="0" xfId="7" applyFont="1" applyAlignment="1">
      <alignment horizontal="left" vertical="top" wrapText="1" indent="1"/>
    </xf>
    <xf numFmtId="0" fontId="9" fillId="0" borderId="0" xfId="7" applyFont="1" applyAlignment="1">
      <alignment horizontal="left" vertical="top" wrapText="1" indent="2"/>
    </xf>
    <xf numFmtId="3" fontId="7" fillId="0" borderId="0" xfId="6" applyNumberFormat="1" applyFont="1" applyFill="1" applyBorder="1" applyAlignment="1">
      <alignment horizontal="right" vertical="center"/>
    </xf>
    <xf numFmtId="164" fontId="7" fillId="0" borderId="7" xfId="6" applyNumberFormat="1" applyFont="1" applyFill="1" applyBorder="1" applyAlignment="1">
      <alignment horizontal="right" vertical="center"/>
    </xf>
    <xf numFmtId="3" fontId="7" fillId="0" borderId="0" xfId="6" applyNumberFormat="1" applyFont="1" applyBorder="1" applyAlignment="1" applyProtection="1">
      <alignment horizontal="right" vertical="center"/>
      <protection locked="0"/>
    </xf>
    <xf numFmtId="164" fontId="7" fillId="0" borderId="7" xfId="6" applyNumberFormat="1" applyFont="1" applyBorder="1" applyAlignment="1" applyProtection="1">
      <alignment horizontal="right" vertical="center"/>
      <protection locked="0"/>
    </xf>
    <xf numFmtId="3" fontId="7" fillId="0" borderId="8" xfId="6" applyNumberFormat="1" applyFont="1" applyBorder="1" applyAlignment="1" applyProtection="1">
      <alignment horizontal="right" vertical="center"/>
      <protection locked="0"/>
    </xf>
    <xf numFmtId="164" fontId="7" fillId="0" borderId="0" xfId="6" applyNumberFormat="1" applyFont="1" applyBorder="1" applyAlignment="1" applyProtection="1">
      <alignment horizontal="right" vertical="center"/>
      <protection locked="0"/>
    </xf>
    <xf numFmtId="0" fontId="9" fillId="0" borderId="0" xfId="7" applyFont="1" applyAlignment="1">
      <alignment horizontal="left" vertical="top" wrapText="1"/>
    </xf>
    <xf numFmtId="0" fontId="9" fillId="0" borderId="0" xfId="2" applyFont="1"/>
    <xf numFmtId="3" fontId="7" fillId="0" borderId="0" xfId="6" applyNumberFormat="1" applyFont="1" applyFill="1" applyBorder="1" applyAlignment="1" applyProtection="1">
      <alignment horizontal="right" vertical="center"/>
      <protection locked="0"/>
    </xf>
    <xf numFmtId="0" fontId="15" fillId="0" borderId="0" xfId="8" applyFont="1" applyAlignment="1">
      <alignment horizontal="left" vertical="center" indent="1"/>
    </xf>
    <xf numFmtId="3" fontId="7" fillId="0" borderId="8" xfId="6" applyNumberFormat="1" applyFont="1" applyFill="1" applyBorder="1" applyAlignment="1" applyProtection="1">
      <alignment horizontal="right" vertical="center"/>
      <protection locked="0"/>
    </xf>
    <xf numFmtId="0" fontId="9" fillId="0" borderId="0" xfId="7" applyFont="1" applyAlignment="1">
      <alignment horizontal="left" vertical="top" wrapText="1" indent="3"/>
    </xf>
    <xf numFmtId="0" fontId="7" fillId="0" borderId="4" xfId="3" applyFont="1" applyBorder="1" applyAlignment="1">
      <alignment horizontal="left" vertical="top" wrapText="1" indent="3"/>
    </xf>
    <xf numFmtId="3" fontId="7" fillId="0" borderId="4" xfId="1" applyNumberFormat="1" applyFont="1" applyBorder="1" applyAlignment="1">
      <alignment horizontal="right" vertical="center"/>
    </xf>
    <xf numFmtId="164" fontId="7" fillId="0" borderId="4" xfId="1" applyNumberFormat="1" applyFont="1" applyBorder="1" applyAlignment="1">
      <alignment horizontal="right" vertical="center"/>
    </xf>
    <xf numFmtId="3" fontId="8" fillId="0" borderId="4" xfId="0" applyNumberFormat="1" applyFont="1" applyBorder="1"/>
    <xf numFmtId="164" fontId="8" fillId="0" borderId="4" xfId="0" applyNumberFormat="1" applyFont="1" applyBorder="1"/>
    <xf numFmtId="0" fontId="17" fillId="0" borderId="0" xfId="5" applyFont="1" applyAlignment="1">
      <alignment horizontal="left" vertical="center"/>
    </xf>
    <xf numFmtId="0" fontId="17" fillId="0" borderId="0" xfId="5" applyFont="1" applyAlignment="1">
      <alignment horizontal="left" vertical="center" indent="1"/>
    </xf>
    <xf numFmtId="0" fontId="17" fillId="0" borderId="0" xfId="2" quotePrefix="1" applyFont="1" applyAlignment="1">
      <alignment horizontal="left" vertical="center" indent="1"/>
    </xf>
    <xf numFmtId="0" fontId="15" fillId="2" borderId="0" xfId="7" applyFont="1" applyFill="1" applyAlignment="1">
      <alignment horizontal="left" vertical="top" wrapText="1" indent="1"/>
    </xf>
    <xf numFmtId="0" fontId="18" fillId="0" borderId="0" xfId="2" applyFont="1"/>
    <xf numFmtId="0" fontId="19" fillId="0" borderId="0" xfId="2" applyFont="1"/>
    <xf numFmtId="164" fontId="7" fillId="0" borderId="7" xfId="6" applyNumberFormat="1" applyFont="1" applyFill="1" applyBorder="1" applyAlignment="1" applyProtection="1">
      <alignment horizontal="right" vertical="center"/>
      <protection locked="0"/>
    </xf>
    <xf numFmtId="164" fontId="14" fillId="0" borderId="7" xfId="6" applyNumberFormat="1" applyFont="1" applyFill="1" applyBorder="1" applyAlignment="1" applyProtection="1">
      <alignment horizontal="right" vertical="center"/>
      <protection locked="0"/>
    </xf>
    <xf numFmtId="3" fontId="14" fillId="2" borderId="0" xfId="6" applyNumberFormat="1" applyFont="1" applyFill="1" applyBorder="1" applyAlignment="1">
      <alignment horizontal="right" vertical="center"/>
    </xf>
    <xf numFmtId="164" fontId="14" fillId="2" borderId="7" xfId="6" applyNumberFormat="1" applyFont="1" applyFill="1" applyBorder="1" applyAlignment="1">
      <alignment horizontal="right" vertical="center"/>
    </xf>
    <xf numFmtId="0" fontId="8" fillId="2" borderId="0" xfId="0" applyFont="1" applyFill="1"/>
    <xf numFmtId="3" fontId="14" fillId="2" borderId="0" xfId="6" applyNumberFormat="1" applyFont="1" applyFill="1" applyBorder="1" applyAlignment="1" applyProtection="1">
      <alignment horizontal="right" vertical="center"/>
      <protection locked="0"/>
    </xf>
    <xf numFmtId="164" fontId="14" fillId="2" borderId="7" xfId="6" applyNumberFormat="1" applyFont="1" applyFill="1" applyBorder="1" applyAlignment="1" applyProtection="1">
      <alignment horizontal="right" vertical="center"/>
      <protection locked="0"/>
    </xf>
    <xf numFmtId="3" fontId="14" fillId="2" borderId="8" xfId="6" applyNumberFormat="1" applyFont="1" applyFill="1" applyBorder="1" applyAlignment="1" applyProtection="1">
      <alignment horizontal="right" vertical="center"/>
      <protection locked="0"/>
    </xf>
    <xf numFmtId="164" fontId="14" fillId="2" borderId="0" xfId="6" applyNumberFormat="1" applyFont="1" applyFill="1" applyBorder="1" applyAlignment="1" applyProtection="1">
      <alignment horizontal="right" vertical="center"/>
      <protection locked="0"/>
    </xf>
    <xf numFmtId="3" fontId="7" fillId="2" borderId="0" xfId="6" applyNumberFormat="1" applyFont="1" applyFill="1" applyBorder="1" applyAlignment="1">
      <alignment horizontal="right" vertical="center"/>
    </xf>
    <xf numFmtId="164" fontId="7" fillId="2" borderId="7" xfId="6" applyNumberFormat="1" applyFont="1" applyFill="1" applyBorder="1" applyAlignment="1">
      <alignment horizontal="right" vertical="center"/>
    </xf>
    <xf numFmtId="3" fontId="7" fillId="2" borderId="0" xfId="6" applyNumberFormat="1" applyFont="1" applyFill="1" applyBorder="1" applyAlignment="1" applyProtection="1">
      <alignment horizontal="right" vertical="center"/>
      <protection locked="0"/>
    </xf>
    <xf numFmtId="164" fontId="7" fillId="2" borderId="7" xfId="6" applyNumberFormat="1" applyFont="1" applyFill="1" applyBorder="1" applyAlignment="1" applyProtection="1">
      <alignment horizontal="right" vertical="center"/>
      <protection locked="0"/>
    </xf>
    <xf numFmtId="3" fontId="7" fillId="2" borderId="8" xfId="6" applyNumberFormat="1" applyFont="1" applyFill="1" applyBorder="1" applyAlignment="1" applyProtection="1">
      <alignment horizontal="right" vertical="center"/>
      <protection locked="0"/>
    </xf>
    <xf numFmtId="164" fontId="7" fillId="2" borderId="0" xfId="6" applyNumberFormat="1" applyFont="1" applyFill="1" applyBorder="1" applyAlignment="1" applyProtection="1">
      <alignment horizontal="right" vertical="center"/>
      <protection locked="0"/>
    </xf>
    <xf numFmtId="0" fontId="20" fillId="0" borderId="0" xfId="2" applyFont="1" applyAlignment="1">
      <alignment horizontal="left" indent="1"/>
    </xf>
    <xf numFmtId="0" fontId="20" fillId="0" borderId="0" xfId="2" applyFont="1" applyAlignment="1">
      <alignment horizontal="left" indent="3"/>
    </xf>
    <xf numFmtId="164" fontId="14" fillId="0" borderId="0" xfId="6" applyNumberFormat="1" applyFont="1" applyFill="1" applyBorder="1" applyAlignment="1" applyProtection="1">
      <alignment horizontal="right" vertical="center"/>
      <protection locked="0"/>
    </xf>
    <xf numFmtId="164" fontId="7" fillId="0" borderId="0" xfId="6" applyNumberFormat="1" applyFont="1" applyFill="1" applyBorder="1" applyAlignment="1" applyProtection="1">
      <alignment horizontal="right" vertical="center"/>
      <protection locked="0"/>
    </xf>
    <xf numFmtId="0" fontId="20" fillId="0" borderId="0" xfId="2" applyFont="1" applyAlignment="1">
      <alignment horizontal="left" indent="2"/>
    </xf>
    <xf numFmtId="0" fontId="9" fillId="0" borderId="0" xfId="7" applyFont="1" applyAlignment="1">
      <alignment horizontal="left" vertical="top" indent="2"/>
    </xf>
    <xf numFmtId="165" fontId="7" fillId="0" borderId="0" xfId="1" applyNumberFormat="1" applyFont="1" applyBorder="1" applyAlignment="1">
      <alignment horizontal="right" vertical="center"/>
    </xf>
    <xf numFmtId="166" fontId="7" fillId="0" borderId="0" xfId="1" applyNumberFormat="1" applyFont="1" applyBorder="1" applyAlignment="1">
      <alignment horizontal="right" vertical="center"/>
    </xf>
    <xf numFmtId="3" fontId="9" fillId="0" borderId="0" xfId="2" applyNumberFormat="1" applyFont="1"/>
    <xf numFmtId="164" fontId="9" fillId="0" borderId="0" xfId="2" applyNumberFormat="1" applyFont="1"/>
    <xf numFmtId="0" fontId="15" fillId="2" borderId="0" xfId="7" applyFont="1" applyFill="1" applyAlignment="1">
      <alignment horizontal="left" vertical="center" wrapText="1" indent="1"/>
    </xf>
    <xf numFmtId="0" fontId="7" fillId="0" borderId="0" xfId="3" applyFont="1" applyAlignment="1">
      <alignment horizontal="right" wrapText="1"/>
    </xf>
    <xf numFmtId="0" fontId="10" fillId="2" borderId="0" xfId="2" applyFont="1" applyFill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2" borderId="1" xfId="4" applyFont="1" applyFill="1" applyBorder="1" applyAlignment="1">
      <alignment horizontal="center"/>
    </xf>
    <xf numFmtId="0" fontId="12" fillId="2" borderId="2" xfId="4" applyFont="1" applyFill="1" applyBorder="1" applyAlignment="1">
      <alignment horizontal="center"/>
    </xf>
    <xf numFmtId="0" fontId="12" fillId="2" borderId="3" xfId="4" applyFont="1" applyFill="1" applyBorder="1" applyAlignment="1">
      <alignment horizontal="center"/>
    </xf>
  </cellXfs>
  <cellStyles count="10">
    <cellStyle name="Comma" xfId="1" builtinId="3"/>
    <cellStyle name="Comma 2" xfId="6" xr:uid="{A91E3FEB-88EA-4570-AF1D-84D82F798E3C}"/>
    <cellStyle name="Normal" xfId="0" builtinId="0"/>
    <cellStyle name="Normal 2" xfId="2" xr:uid="{0EEFE893-A56C-4979-A567-25C15CF01ADF}"/>
    <cellStyle name="Normal 5" xfId="9" xr:uid="{34F5FF00-3DCD-4007-AF40-D0ECC7AAC0E8}"/>
    <cellStyle name="Normal_For web 2" xfId="5" xr:uid="{F2C60F7E-A41F-46BB-9831-244D37B5E510}"/>
    <cellStyle name="Normal_Housing problems" xfId="4" xr:uid="{202F2854-5EB3-440C-9B9D-E9DE2A0A807A}"/>
    <cellStyle name="Normal_Sheet1" xfId="3" xr:uid="{76F8A22B-1A5A-4F36-B1E8-5C7DE1A20321}"/>
    <cellStyle name="Normal_Sheet1 2" xfId="7" xr:uid="{69E043C0-93F6-4943-83F0-F7CC155F7D03}"/>
    <cellStyle name="Normal_Workbook1" xfId="8" xr:uid="{BC10F650-52A7-40DC-B9E6-6E324889C6B6}"/>
  </cellStyles>
  <dxfs count="51"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0E6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47BAB-375E-43F8-9034-678BACEA343B}">
  <dimension ref="A1:A17"/>
  <sheetViews>
    <sheetView workbookViewId="0"/>
  </sheetViews>
  <sheetFormatPr defaultRowHeight="15" x14ac:dyDescent="0.25"/>
  <sheetData>
    <row r="1" spans="1:1" ht="15.75" x14ac:dyDescent="0.25">
      <c r="A1" s="7" t="s">
        <v>71</v>
      </c>
    </row>
    <row r="2" spans="1:1" ht="15.75" x14ac:dyDescent="0.25">
      <c r="A2" s="7"/>
    </row>
    <row r="3" spans="1:1" ht="15.75" x14ac:dyDescent="0.25">
      <c r="A3" s="81" t="s">
        <v>72</v>
      </c>
    </row>
    <row r="4" spans="1:1" ht="15.75" x14ac:dyDescent="0.25">
      <c r="A4" s="82" t="s">
        <v>73</v>
      </c>
    </row>
    <row r="5" spans="1:1" ht="15.75" x14ac:dyDescent="0.25">
      <c r="A5" s="82" t="s">
        <v>74</v>
      </c>
    </row>
    <row r="6" spans="1:1" ht="15.75" x14ac:dyDescent="0.25">
      <c r="A6" s="82" t="s">
        <v>75</v>
      </c>
    </row>
    <row r="7" spans="1:1" ht="15.75" x14ac:dyDescent="0.25">
      <c r="A7" s="82" t="s">
        <v>76</v>
      </c>
    </row>
    <row r="8" spans="1:1" ht="15.75" x14ac:dyDescent="0.25">
      <c r="A8" s="82" t="s">
        <v>77</v>
      </c>
    </row>
    <row r="9" spans="1:1" ht="15.75" x14ac:dyDescent="0.25">
      <c r="A9" s="82" t="s">
        <v>95</v>
      </c>
    </row>
    <row r="10" spans="1:1" ht="15.75" x14ac:dyDescent="0.25">
      <c r="A10" s="81" t="s">
        <v>78</v>
      </c>
    </row>
    <row r="11" spans="1:1" ht="15.75" x14ac:dyDescent="0.25">
      <c r="A11" s="81" t="s">
        <v>98</v>
      </c>
    </row>
    <row r="12" spans="1:1" ht="15.75" x14ac:dyDescent="0.25">
      <c r="A12" s="85" t="s">
        <v>87</v>
      </c>
    </row>
    <row r="13" spans="1:1" ht="15.75" x14ac:dyDescent="0.25">
      <c r="A13" s="85" t="s">
        <v>88</v>
      </c>
    </row>
    <row r="14" spans="1:1" ht="15.75" x14ac:dyDescent="0.25">
      <c r="A14" s="85" t="s">
        <v>99</v>
      </c>
    </row>
    <row r="15" spans="1:1" ht="15.75" x14ac:dyDescent="0.25">
      <c r="A15" s="85" t="s">
        <v>89</v>
      </c>
    </row>
    <row r="16" spans="1:1" ht="15.75" x14ac:dyDescent="0.25">
      <c r="A16" s="85"/>
    </row>
    <row r="17" spans="1:1" ht="15.75" x14ac:dyDescent="0.25">
      <c r="A17" s="8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2A386-14D8-4386-9494-38AAF18A497A}">
  <dimension ref="A1:AB62"/>
  <sheetViews>
    <sheetView tabSelected="1" zoomScaleNormal="100" workbookViewId="0"/>
  </sheetViews>
  <sheetFormatPr defaultColWidth="9" defaultRowHeight="15" x14ac:dyDescent="0.25"/>
  <cols>
    <col min="1" max="1" width="19.5703125" style="11" customWidth="1"/>
    <col min="2" max="2" width="7.42578125" style="9" customWidth="1"/>
    <col min="3" max="3" width="5.42578125" style="10" customWidth="1"/>
    <col min="4" max="4" width="2.42578125" style="11" customWidth="1"/>
    <col min="5" max="5" width="7.42578125" style="9" customWidth="1"/>
    <col min="6" max="6" width="5.42578125" style="10" customWidth="1"/>
    <col min="7" max="7" width="7.42578125" style="9" customWidth="1"/>
    <col min="8" max="8" width="5.42578125" style="10" customWidth="1"/>
    <col min="9" max="9" width="2.42578125" style="11" customWidth="1"/>
    <col min="10" max="10" width="7.42578125" style="9" customWidth="1"/>
    <col min="11" max="11" width="5.42578125" style="10" customWidth="1"/>
    <col min="12" max="12" width="7.42578125" style="9" customWidth="1"/>
    <col min="13" max="13" width="5.42578125" style="10" customWidth="1"/>
    <col min="14" max="14" width="2.42578125" style="11" customWidth="1"/>
    <col min="15" max="15" width="7.42578125" style="9" customWidth="1"/>
    <col min="16" max="16" width="5.42578125" style="10" customWidth="1"/>
    <col min="17" max="17" width="7.42578125" style="9" customWidth="1"/>
    <col min="18" max="18" width="5.42578125" style="10" customWidth="1"/>
    <col min="19" max="19" width="2.42578125" style="11" customWidth="1"/>
    <col min="20" max="20" width="7.42578125" style="9" customWidth="1"/>
    <col min="21" max="21" width="5.42578125" style="10" customWidth="1"/>
    <col min="22" max="22" width="7.42578125" style="9" customWidth="1"/>
    <col min="23" max="23" width="5.42578125" style="10" customWidth="1"/>
    <col min="24" max="24" width="2.42578125" style="11" customWidth="1"/>
    <col min="25" max="25" width="7.42578125" style="9" customWidth="1"/>
    <col min="26" max="26" width="5.42578125" style="10" customWidth="1"/>
    <col min="27" max="27" width="7.42578125" style="9" customWidth="1"/>
    <col min="28" max="28" width="5.42578125" style="10" customWidth="1"/>
    <col min="29" max="16384" width="9" style="11"/>
  </cols>
  <sheetData>
    <row r="1" spans="1:28" s="4" customFormat="1" ht="15.75" customHeight="1" x14ac:dyDescent="0.3">
      <c r="A1" s="1" t="s">
        <v>0</v>
      </c>
      <c r="B1" s="2"/>
      <c r="C1" s="3"/>
      <c r="E1" s="5"/>
      <c r="F1" s="3"/>
      <c r="G1" s="5"/>
      <c r="H1" s="3"/>
      <c r="J1" s="5"/>
      <c r="K1" s="3"/>
      <c r="L1" s="5"/>
      <c r="M1" s="3"/>
      <c r="O1" s="6"/>
      <c r="P1" s="3"/>
      <c r="Q1" s="5"/>
      <c r="R1" s="3"/>
      <c r="T1" s="5"/>
      <c r="U1" s="3"/>
      <c r="V1" s="5"/>
      <c r="W1" s="3"/>
      <c r="Y1" s="5"/>
      <c r="Z1" s="3"/>
      <c r="AA1" s="5"/>
      <c r="AB1" s="3"/>
    </row>
    <row r="2" spans="1:28" s="4" customFormat="1" ht="15.75" customHeight="1" x14ac:dyDescent="0.3">
      <c r="A2" s="7" t="s">
        <v>1</v>
      </c>
      <c r="B2" s="2"/>
      <c r="C2" s="3"/>
      <c r="E2" s="5"/>
      <c r="F2" s="3"/>
      <c r="G2" s="5"/>
      <c r="H2" s="3"/>
      <c r="J2" s="5"/>
      <c r="K2" s="3"/>
      <c r="L2" s="5"/>
      <c r="M2" s="3"/>
      <c r="O2" s="6"/>
      <c r="P2" s="3"/>
      <c r="Q2" s="5"/>
      <c r="R2" s="3"/>
      <c r="T2" s="5"/>
      <c r="U2" s="3"/>
      <c r="V2" s="5"/>
      <c r="W2" s="3"/>
      <c r="Y2" s="5"/>
      <c r="Z2" s="3"/>
      <c r="AA2" s="5"/>
      <c r="AB2" s="3"/>
    </row>
    <row r="3" spans="1:28" ht="14.1" customHeight="1" x14ac:dyDescent="0.25">
      <c r="A3" s="8"/>
    </row>
    <row r="4" spans="1:28" ht="29.25" customHeight="1" thickBot="1" x14ac:dyDescent="0.3">
      <c r="A4" s="12"/>
      <c r="B4" s="92"/>
      <c r="C4" s="92"/>
      <c r="E4" s="93" t="s">
        <v>2</v>
      </c>
      <c r="F4" s="93"/>
      <c r="G4" s="93"/>
      <c r="H4" s="93"/>
      <c r="I4" s="13"/>
      <c r="J4" s="93" t="s">
        <v>3</v>
      </c>
      <c r="K4" s="93"/>
      <c r="L4" s="93"/>
      <c r="M4" s="93"/>
      <c r="N4" s="13"/>
      <c r="O4" s="93" t="s">
        <v>4</v>
      </c>
      <c r="P4" s="93"/>
      <c r="Q4" s="93"/>
      <c r="R4" s="93"/>
      <c r="S4" s="13"/>
      <c r="T4" s="93" t="s">
        <v>5</v>
      </c>
      <c r="U4" s="93"/>
      <c r="V4" s="93"/>
      <c r="W4" s="93"/>
      <c r="X4" s="13"/>
      <c r="Y4" s="93" t="s">
        <v>6</v>
      </c>
      <c r="Z4" s="93"/>
      <c r="AA4" s="93"/>
      <c r="AB4" s="93"/>
    </row>
    <row r="5" spans="1:28" ht="14.1" customHeight="1" x14ac:dyDescent="0.25">
      <c r="A5" s="14"/>
      <c r="B5" s="94" t="s">
        <v>7</v>
      </c>
      <c r="C5" s="95"/>
      <c r="D5" s="15"/>
      <c r="E5" s="96" t="s">
        <v>8</v>
      </c>
      <c r="F5" s="97"/>
      <c r="G5" s="98" t="s">
        <v>9</v>
      </c>
      <c r="H5" s="97"/>
      <c r="I5" s="15"/>
      <c r="J5" s="96" t="s">
        <v>8</v>
      </c>
      <c r="K5" s="97"/>
      <c r="L5" s="98" t="s">
        <v>9</v>
      </c>
      <c r="M5" s="97"/>
      <c r="N5" s="15"/>
      <c r="O5" s="96" t="s">
        <v>8</v>
      </c>
      <c r="P5" s="97"/>
      <c r="Q5" s="98" t="s">
        <v>9</v>
      </c>
      <c r="R5" s="97"/>
      <c r="S5" s="15"/>
      <c r="T5" s="96" t="s">
        <v>8</v>
      </c>
      <c r="U5" s="97"/>
      <c r="V5" s="98" t="s">
        <v>9</v>
      </c>
      <c r="W5" s="97"/>
      <c r="X5" s="15"/>
      <c r="Y5" s="96" t="s">
        <v>8</v>
      </c>
      <c r="Z5" s="97"/>
      <c r="AA5" s="96" t="s">
        <v>9</v>
      </c>
      <c r="AB5" s="96"/>
    </row>
    <row r="6" spans="1:28" ht="14.1" customHeight="1" thickBot="1" x14ac:dyDescent="0.3">
      <c r="A6" s="16"/>
      <c r="B6" s="17" t="s">
        <v>10</v>
      </c>
      <c r="C6" s="18" t="s">
        <v>11</v>
      </c>
      <c r="D6" s="19"/>
      <c r="E6" s="20" t="s">
        <v>10</v>
      </c>
      <c r="F6" s="21" t="s">
        <v>11</v>
      </c>
      <c r="G6" s="22" t="s">
        <v>10</v>
      </c>
      <c r="H6" s="21" t="s">
        <v>11</v>
      </c>
      <c r="I6" s="19"/>
      <c r="J6" s="20" t="s">
        <v>10</v>
      </c>
      <c r="K6" s="21" t="s">
        <v>11</v>
      </c>
      <c r="L6" s="22" t="s">
        <v>10</v>
      </c>
      <c r="M6" s="21" t="s">
        <v>11</v>
      </c>
      <c r="N6" s="19"/>
      <c r="O6" s="20" t="s">
        <v>10</v>
      </c>
      <c r="P6" s="21" t="s">
        <v>11</v>
      </c>
      <c r="Q6" s="22" t="s">
        <v>10</v>
      </c>
      <c r="R6" s="21" t="s">
        <v>11</v>
      </c>
      <c r="S6" s="19"/>
      <c r="T6" s="20" t="s">
        <v>10</v>
      </c>
      <c r="U6" s="21" t="s">
        <v>11</v>
      </c>
      <c r="V6" s="22" t="s">
        <v>10</v>
      </c>
      <c r="W6" s="21" t="s">
        <v>11</v>
      </c>
      <c r="X6" s="19"/>
      <c r="Y6" s="20" t="s">
        <v>10</v>
      </c>
      <c r="Z6" s="21" t="s">
        <v>11</v>
      </c>
      <c r="AA6" s="20" t="s">
        <v>10</v>
      </c>
      <c r="AB6" s="23" t="s">
        <v>11</v>
      </c>
    </row>
    <row r="7" spans="1:28" ht="14.1" customHeight="1" x14ac:dyDescent="0.25">
      <c r="A7" s="24"/>
      <c r="B7" s="25"/>
      <c r="C7" s="26"/>
      <c r="E7" s="27"/>
      <c r="F7" s="28"/>
      <c r="G7" s="29"/>
      <c r="H7" s="28"/>
      <c r="J7" s="27"/>
      <c r="K7" s="28"/>
      <c r="L7" s="29"/>
      <c r="M7" s="28"/>
      <c r="O7" s="27"/>
      <c r="P7" s="28"/>
      <c r="Q7" s="29"/>
      <c r="R7" s="28"/>
      <c r="T7" s="27"/>
      <c r="U7" s="28"/>
      <c r="V7" s="29"/>
      <c r="W7" s="28"/>
      <c r="Y7" s="27"/>
      <c r="Z7" s="28"/>
      <c r="AA7" s="27"/>
      <c r="AB7" s="30"/>
    </row>
    <row r="8" spans="1:28" ht="14.1" customHeight="1" x14ac:dyDescent="0.25">
      <c r="A8" s="31" t="s">
        <v>12</v>
      </c>
      <c r="B8" s="32">
        <v>15355.698151932633</v>
      </c>
      <c r="C8" s="33">
        <f>B8/$B8*100</f>
        <v>100</v>
      </c>
      <c r="E8" s="34">
        <v>5293.4297656198141</v>
      </c>
      <c r="F8" s="35">
        <v>34.472087906687563</v>
      </c>
      <c r="G8" s="36">
        <v>4607.7678536345584</v>
      </c>
      <c r="H8" s="35">
        <v>30.006892607840403</v>
      </c>
      <c r="J8" s="34">
        <v>2240.8246140311931</v>
      </c>
      <c r="K8" s="35">
        <v>14.592788890872852</v>
      </c>
      <c r="L8" s="36">
        <v>4509.5190191383781</v>
      </c>
      <c r="M8" s="35">
        <v>29.367072564986703</v>
      </c>
      <c r="O8" s="34">
        <v>2054.4527041573051</v>
      </c>
      <c r="P8" s="35">
        <v>13.379090184178544</v>
      </c>
      <c r="Q8" s="36">
        <v>3762.9931610221283</v>
      </c>
      <c r="R8" s="35">
        <v>24.505516608820074</v>
      </c>
      <c r="T8" s="34">
        <v>9148.5654468187695</v>
      </c>
      <c r="U8" s="35">
        <v>59.577658770710805</v>
      </c>
      <c r="V8" s="36">
        <v>3176.2944586776553</v>
      </c>
      <c r="W8" s="35">
        <v>20.6847935356029</v>
      </c>
      <c r="Y8" s="34">
        <v>7487.5987382943767</v>
      </c>
      <c r="Z8" s="35">
        <v>48.761044038574077</v>
      </c>
      <c r="AA8" s="37">
        <v>5548.9866245952908</v>
      </c>
      <c r="AB8" s="38">
        <v>36.136335643566348</v>
      </c>
    </row>
    <row r="9" spans="1:28" ht="14.1" customHeight="1" x14ac:dyDescent="0.25">
      <c r="A9" s="39"/>
      <c r="B9" s="32"/>
      <c r="C9" s="33"/>
      <c r="E9" s="34"/>
      <c r="F9" s="35"/>
      <c r="G9" s="40"/>
      <c r="H9" s="35"/>
      <c r="J9" s="34"/>
      <c r="K9" s="35"/>
      <c r="L9" s="40"/>
      <c r="M9" s="35"/>
      <c r="O9" s="34"/>
      <c r="P9" s="35"/>
      <c r="Q9" s="40"/>
      <c r="R9" s="35"/>
      <c r="T9" s="34"/>
      <c r="U9" s="35"/>
      <c r="V9" s="40"/>
      <c r="W9" s="35"/>
      <c r="Y9" s="34"/>
      <c r="Z9" s="35"/>
      <c r="AA9" s="34"/>
      <c r="AB9" s="38"/>
    </row>
    <row r="10" spans="1:28" ht="14.1" customHeight="1" x14ac:dyDescent="0.25">
      <c r="A10" s="41" t="s">
        <v>13</v>
      </c>
      <c r="B10" s="32">
        <v>2312.5145098891021</v>
      </c>
      <c r="C10" s="33">
        <f t="shared" ref="C10:C18" si="0">B10/$B10*100</f>
        <v>100</v>
      </c>
      <c r="E10" s="34">
        <v>608.23374242895545</v>
      </c>
      <c r="F10" s="35">
        <v>26.301834640515342</v>
      </c>
      <c r="G10" s="36">
        <v>829.70746684945095</v>
      </c>
      <c r="H10" s="35">
        <v>35.879016685142446</v>
      </c>
      <c r="J10" s="34">
        <v>350.4144697485109</v>
      </c>
      <c r="K10" s="35">
        <v>15.152963073313439</v>
      </c>
      <c r="L10" s="36">
        <v>594.27236679927307</v>
      </c>
      <c r="M10" s="35">
        <v>25.698103266291366</v>
      </c>
      <c r="O10" s="34">
        <v>214.09396005247169</v>
      </c>
      <c r="P10" s="35">
        <v>9.2580591013346183</v>
      </c>
      <c r="Q10" s="36">
        <v>423.93952272377152</v>
      </c>
      <c r="R10" s="35">
        <v>18.332404874039117</v>
      </c>
      <c r="T10" s="34">
        <v>1109.8317897651193</v>
      </c>
      <c r="U10" s="35">
        <v>47.992424913188628</v>
      </c>
      <c r="V10" s="36">
        <v>691.50013498800115</v>
      </c>
      <c r="W10" s="35">
        <v>29.902520915259572</v>
      </c>
      <c r="Y10" s="34">
        <v>881.96935552853449</v>
      </c>
      <c r="Z10" s="35">
        <v>38.138976069422796</v>
      </c>
      <c r="AA10" s="37">
        <v>1015.5918654513449</v>
      </c>
      <c r="AB10" s="38">
        <v>43.917210512986067</v>
      </c>
    </row>
    <row r="11" spans="1:28" ht="14.1" customHeight="1" x14ac:dyDescent="0.25">
      <c r="A11" s="42" t="s">
        <v>14</v>
      </c>
      <c r="B11" s="43">
        <v>214.00000000000017</v>
      </c>
      <c r="C11" s="44">
        <f t="shared" si="0"/>
        <v>100</v>
      </c>
      <c r="E11" s="45">
        <v>50.805755395683384</v>
      </c>
      <c r="F11" s="46">
        <v>23.741007194244553</v>
      </c>
      <c r="G11" s="47">
        <v>70.820143884891991</v>
      </c>
      <c r="H11" s="46">
        <v>33.093525179856044</v>
      </c>
      <c r="J11" s="45">
        <v>20.014388489208621</v>
      </c>
      <c r="K11" s="46">
        <v>9.3525179856114971</v>
      </c>
      <c r="L11" s="47">
        <v>44.647482014388437</v>
      </c>
      <c r="M11" s="46">
        <v>20.863309352517945</v>
      </c>
      <c r="O11" s="45">
        <v>13.856115107913661</v>
      </c>
      <c r="P11" s="46">
        <v>6.4748201438848838</v>
      </c>
      <c r="Q11" s="47">
        <v>33.87050359712228</v>
      </c>
      <c r="R11" s="46">
        <v>15.827338129496379</v>
      </c>
      <c r="T11" s="45">
        <v>123.16546762589928</v>
      </c>
      <c r="U11" s="46">
        <v>57.553956834532329</v>
      </c>
      <c r="V11" s="47">
        <v>35.410071942446017</v>
      </c>
      <c r="W11" s="46">
        <v>16.546762589928033</v>
      </c>
      <c r="Y11" s="45">
        <v>96.992805755395636</v>
      </c>
      <c r="Z11" s="46">
        <v>45.323741007194187</v>
      </c>
      <c r="AA11" s="45">
        <v>73.899280575539478</v>
      </c>
      <c r="AB11" s="48">
        <v>34.532374100719352</v>
      </c>
    </row>
    <row r="12" spans="1:28" ht="14.1" customHeight="1" x14ac:dyDescent="0.25">
      <c r="A12" s="42" t="s">
        <v>15</v>
      </c>
      <c r="B12" s="43">
        <v>251.00000000000057</v>
      </c>
      <c r="C12" s="44">
        <f t="shared" si="0"/>
        <v>100</v>
      </c>
      <c r="E12" s="45">
        <v>67.028409090908923</v>
      </c>
      <c r="F12" s="46">
        <v>26.704545454545325</v>
      </c>
      <c r="G12" s="47">
        <v>47.062499999999879</v>
      </c>
      <c r="H12" s="46">
        <v>18.749999999999908</v>
      </c>
      <c r="J12" s="45">
        <v>41.35795454545444</v>
      </c>
      <c r="K12" s="46">
        <v>16.477272727272648</v>
      </c>
      <c r="L12" s="47">
        <v>94.124999999999758</v>
      </c>
      <c r="M12" s="46">
        <v>37.499999999999815</v>
      </c>
      <c r="O12" s="45">
        <v>17.113636363636321</v>
      </c>
      <c r="P12" s="46">
        <v>6.8181818181817855</v>
      </c>
      <c r="Q12" s="47">
        <v>29.948863636363559</v>
      </c>
      <c r="R12" s="46">
        <v>11.931818181818125</v>
      </c>
      <c r="T12" s="45">
        <v>162.57954545454538</v>
      </c>
      <c r="U12" s="46">
        <v>64.772727272727096</v>
      </c>
      <c r="V12" s="47">
        <v>25.670454545454479</v>
      </c>
      <c r="W12" s="46">
        <v>10.227272727272679</v>
      </c>
      <c r="Y12" s="45">
        <v>151.17045454545439</v>
      </c>
      <c r="Z12" s="46">
        <v>60.227272727272528</v>
      </c>
      <c r="AA12" s="45">
        <v>61.323863636363477</v>
      </c>
      <c r="AB12" s="48">
        <v>24.431818181818063</v>
      </c>
    </row>
    <row r="13" spans="1:28" ht="14.1" customHeight="1" x14ac:dyDescent="0.25">
      <c r="A13" s="42" t="s">
        <v>16</v>
      </c>
      <c r="B13" s="43">
        <v>1215.5914473684227</v>
      </c>
      <c r="C13" s="44">
        <f t="shared" si="0"/>
        <v>100</v>
      </c>
      <c r="E13" s="45">
        <v>352.94200111482769</v>
      </c>
      <c r="F13" s="46">
        <v>29.034590682494137</v>
      </c>
      <c r="G13" s="47">
        <v>452.44745643372721</v>
      </c>
      <c r="H13" s="46">
        <v>37.220355359788819</v>
      </c>
      <c r="J13" s="45">
        <v>153.5807362260166</v>
      </c>
      <c r="K13" s="46">
        <v>12.634239617142452</v>
      </c>
      <c r="L13" s="47">
        <v>288.44717626004837</v>
      </c>
      <c r="M13" s="46">
        <v>23.728957363470617</v>
      </c>
      <c r="O13" s="45">
        <v>144.60115883353879</v>
      </c>
      <c r="P13" s="46">
        <v>11.895539339848032</v>
      </c>
      <c r="Q13" s="47">
        <v>282.98117115531329</v>
      </c>
      <c r="R13" s="46">
        <v>23.279299288253966</v>
      </c>
      <c r="T13" s="45">
        <v>602.07882708443458</v>
      </c>
      <c r="U13" s="46">
        <v>49.529702466058559</v>
      </c>
      <c r="V13" s="47">
        <v>379.67887402452681</v>
      </c>
      <c r="W13" s="46">
        <v>31.234085666403455</v>
      </c>
      <c r="Y13" s="45">
        <v>464.93512439124657</v>
      </c>
      <c r="Z13" s="46">
        <v>38.247646888085875</v>
      </c>
      <c r="AA13" s="45">
        <v>562.11113580355675</v>
      </c>
      <c r="AB13" s="48">
        <v>46.241781070477664</v>
      </c>
    </row>
    <row r="14" spans="1:28" ht="14.1" customHeight="1" x14ac:dyDescent="0.25">
      <c r="A14" s="42" t="s">
        <v>17</v>
      </c>
      <c r="B14" s="43">
        <v>98.461538461538709</v>
      </c>
      <c r="C14" s="44">
        <f t="shared" si="0"/>
        <v>100</v>
      </c>
      <c r="E14" s="45">
        <v>13.846153846153861</v>
      </c>
      <c r="F14" s="46">
        <v>14.06249999999998</v>
      </c>
      <c r="G14" s="47">
        <v>60.000000000000064</v>
      </c>
      <c r="H14" s="46">
        <v>60.937499999999915</v>
      </c>
      <c r="J14" s="45">
        <v>29.230769230769262</v>
      </c>
      <c r="K14" s="46">
        <v>29.687499999999957</v>
      </c>
      <c r="L14" s="47">
        <v>26.153846153846182</v>
      </c>
      <c r="M14" s="46">
        <v>26.562499999999961</v>
      </c>
      <c r="O14" s="45">
        <v>9.2307692307692406</v>
      </c>
      <c r="P14" s="46">
        <v>9.3749999999999858</v>
      </c>
      <c r="Q14" s="47">
        <v>12.307692307692321</v>
      </c>
      <c r="R14" s="46">
        <v>12.499999999999982</v>
      </c>
      <c r="T14" s="45">
        <v>26.153846153846182</v>
      </c>
      <c r="U14" s="46">
        <v>26.562499999999961</v>
      </c>
      <c r="V14" s="47">
        <v>46.153846153846203</v>
      </c>
      <c r="W14" s="46">
        <v>46.874999999999936</v>
      </c>
      <c r="Y14" s="45">
        <v>12.307692307692321</v>
      </c>
      <c r="Z14" s="46">
        <v>12.499999999999982</v>
      </c>
      <c r="AA14" s="45">
        <v>58.461538461538524</v>
      </c>
      <c r="AB14" s="48">
        <v>59.374999999999915</v>
      </c>
    </row>
    <row r="15" spans="1:28" ht="14.1" customHeight="1" x14ac:dyDescent="0.25">
      <c r="A15" s="42" t="s">
        <v>18</v>
      </c>
      <c r="B15" s="43">
        <v>34</v>
      </c>
      <c r="C15" s="44">
        <f t="shared" si="0"/>
        <v>100</v>
      </c>
      <c r="E15" s="45">
        <v>4.08</v>
      </c>
      <c r="F15" s="46">
        <v>12</v>
      </c>
      <c r="G15" s="47">
        <v>12.239999999999998</v>
      </c>
      <c r="H15" s="46">
        <v>35.999999999999993</v>
      </c>
      <c r="J15" s="45">
        <v>5.44</v>
      </c>
      <c r="K15" s="46">
        <v>16</v>
      </c>
      <c r="L15" s="47">
        <v>6.8000000000000007</v>
      </c>
      <c r="M15" s="46">
        <v>20</v>
      </c>
      <c r="O15" s="45" t="s">
        <v>19</v>
      </c>
      <c r="P15" s="46" t="s">
        <v>19</v>
      </c>
      <c r="Q15" s="47">
        <v>4.08</v>
      </c>
      <c r="R15" s="46">
        <v>12</v>
      </c>
      <c r="T15" s="45">
        <v>6.8000000000000007</v>
      </c>
      <c r="U15" s="46">
        <v>20</v>
      </c>
      <c r="V15" s="47">
        <v>14.959999999999997</v>
      </c>
      <c r="W15" s="46">
        <v>43.999999999999993</v>
      </c>
      <c r="Y15" s="45">
        <v>5.44</v>
      </c>
      <c r="Z15" s="46">
        <v>16</v>
      </c>
      <c r="AA15" s="45">
        <v>12.239999999999998</v>
      </c>
      <c r="AB15" s="48">
        <v>35.999999999999993</v>
      </c>
    </row>
    <row r="16" spans="1:28" ht="14.1" customHeight="1" x14ac:dyDescent="0.25">
      <c r="A16" s="42" t="s">
        <v>20</v>
      </c>
      <c r="B16" s="43">
        <v>59.755102040816112</v>
      </c>
      <c r="C16" s="44">
        <f t="shared" si="0"/>
        <v>100</v>
      </c>
      <c r="E16" s="45">
        <v>21.163265306122391</v>
      </c>
      <c r="F16" s="46">
        <v>35.4166666666667</v>
      </c>
      <c r="G16" s="47">
        <v>21.163265306122391</v>
      </c>
      <c r="H16" s="46">
        <v>35.4166666666667</v>
      </c>
      <c r="J16" s="45">
        <v>8.7142857142856904</v>
      </c>
      <c r="K16" s="46">
        <v>14.583333333333345</v>
      </c>
      <c r="L16" s="47">
        <v>11.204081632653029</v>
      </c>
      <c r="M16" s="46">
        <v>18.750000000000014</v>
      </c>
      <c r="O16" s="45">
        <v>7.4693877551020202</v>
      </c>
      <c r="P16" s="46">
        <v>12.500000000000011</v>
      </c>
      <c r="Q16" s="47">
        <v>11.204081632653029</v>
      </c>
      <c r="R16" s="46">
        <v>18.750000000000014</v>
      </c>
      <c r="T16" s="45">
        <v>32.367346938775427</v>
      </c>
      <c r="U16" s="46">
        <v>54.166666666666721</v>
      </c>
      <c r="V16" s="47">
        <v>8.7142857142856904</v>
      </c>
      <c r="W16" s="46">
        <v>14.583333333333345</v>
      </c>
      <c r="Y16" s="45">
        <v>24.897959183673404</v>
      </c>
      <c r="Z16" s="46">
        <v>41.666666666666707</v>
      </c>
      <c r="AA16" s="45">
        <v>18.673469387755048</v>
      </c>
      <c r="AB16" s="48">
        <v>31.250000000000021</v>
      </c>
    </row>
    <row r="17" spans="1:28" ht="14.1" customHeight="1" x14ac:dyDescent="0.25">
      <c r="A17" s="42" t="s">
        <v>21</v>
      </c>
      <c r="B17" s="43">
        <v>299.9999999999979</v>
      </c>
      <c r="C17" s="44">
        <f t="shared" si="0"/>
        <v>100</v>
      </c>
      <c r="E17" s="45">
        <v>66.028708133971179</v>
      </c>
      <c r="F17" s="46">
        <v>22.009569377990548</v>
      </c>
      <c r="G17" s="47">
        <v>134.92822966507151</v>
      </c>
      <c r="H17" s="46">
        <v>44.97607655502415</v>
      </c>
      <c r="J17" s="45">
        <v>41.626794258373131</v>
      </c>
      <c r="K17" s="46">
        <v>13.875598086124475</v>
      </c>
      <c r="L17" s="47">
        <v>104.78468899521515</v>
      </c>
      <c r="M17" s="46">
        <v>34.928229665071967</v>
      </c>
      <c r="O17" s="45">
        <v>10.04784688995213</v>
      </c>
      <c r="P17" s="46">
        <v>3.349282296650733</v>
      </c>
      <c r="Q17" s="47">
        <v>30.143540669856403</v>
      </c>
      <c r="R17" s="46">
        <v>10.047846889952204</v>
      </c>
      <c r="T17" s="45">
        <v>93.301435406698417</v>
      </c>
      <c r="U17" s="46">
        <v>31.100478468899688</v>
      </c>
      <c r="V17" s="47">
        <v>142.1052631578944</v>
      </c>
      <c r="W17" s="46">
        <v>47.368421052631795</v>
      </c>
      <c r="Y17" s="45">
        <v>86.12440191387546</v>
      </c>
      <c r="Z17" s="46">
        <v>28.708133971292021</v>
      </c>
      <c r="AA17" s="45">
        <v>169.37799043062137</v>
      </c>
      <c r="AB17" s="48">
        <v>56.459330143540853</v>
      </c>
    </row>
    <row r="18" spans="1:28" ht="14.1" customHeight="1" x14ac:dyDescent="0.25">
      <c r="A18" s="42" t="s">
        <v>22</v>
      </c>
      <c r="B18" s="43">
        <v>139.70642201834903</v>
      </c>
      <c r="C18" s="44">
        <f t="shared" si="0"/>
        <v>100</v>
      </c>
      <c r="E18" s="45">
        <v>32.339449541284516</v>
      </c>
      <c r="F18" s="46">
        <v>23.148148148148163</v>
      </c>
      <c r="G18" s="47">
        <v>31.045871559633134</v>
      </c>
      <c r="H18" s="46">
        <v>22.222222222222236</v>
      </c>
      <c r="J18" s="45">
        <v>50.449541284403857</v>
      </c>
      <c r="K18" s="46">
        <v>36.111111111111136</v>
      </c>
      <c r="L18" s="47">
        <v>18.11009174311932</v>
      </c>
      <c r="M18" s="46">
        <v>12.962962962962962</v>
      </c>
      <c r="O18" s="45">
        <v>9.0550458715596598</v>
      </c>
      <c r="P18" s="46">
        <v>6.481481481481481</v>
      </c>
      <c r="Q18" s="47">
        <v>19.403669724770701</v>
      </c>
      <c r="R18" s="46">
        <v>13.888888888888889</v>
      </c>
      <c r="T18" s="45">
        <v>63.385321100917672</v>
      </c>
      <c r="U18" s="46">
        <v>45.370370370370409</v>
      </c>
      <c r="V18" s="47">
        <v>38.807339449541423</v>
      </c>
      <c r="W18" s="46">
        <v>27.777777777777796</v>
      </c>
      <c r="Y18" s="45">
        <v>40.100917431192805</v>
      </c>
      <c r="Z18" s="46">
        <v>28.703703703703727</v>
      </c>
      <c r="AA18" s="45">
        <v>59.504587155963527</v>
      </c>
      <c r="AB18" s="48">
        <v>42.592592592592631</v>
      </c>
    </row>
    <row r="19" spans="1:28" ht="14.1" customHeight="1" x14ac:dyDescent="0.25">
      <c r="A19" s="49"/>
      <c r="B19" s="43"/>
      <c r="C19" s="44"/>
      <c r="E19" s="45"/>
      <c r="F19" s="46"/>
      <c r="G19" s="47"/>
      <c r="H19" s="46"/>
      <c r="J19" s="45"/>
      <c r="K19" s="46"/>
      <c r="L19" s="47"/>
      <c r="M19" s="46"/>
      <c r="O19" s="45"/>
      <c r="P19" s="46"/>
      <c r="Q19" s="47"/>
      <c r="R19" s="46"/>
      <c r="T19" s="45"/>
      <c r="U19" s="46"/>
      <c r="V19" s="47"/>
      <c r="W19" s="46"/>
      <c r="Y19" s="45"/>
      <c r="Z19" s="46"/>
      <c r="AA19" s="45"/>
      <c r="AB19" s="48"/>
    </row>
    <row r="20" spans="1:28" ht="14.1" customHeight="1" x14ac:dyDescent="0.25">
      <c r="A20" s="41" t="s">
        <v>23</v>
      </c>
      <c r="B20" s="32">
        <v>1164.7051638976218</v>
      </c>
      <c r="C20" s="33">
        <f t="shared" ref="C20:C28" si="1">B20/$B20*100</f>
        <v>100</v>
      </c>
      <c r="E20" s="34">
        <v>349.97695525748458</v>
      </c>
      <c r="F20" s="35">
        <v>30.048544997113769</v>
      </c>
      <c r="G20" s="36">
        <v>387.38262973414726</v>
      </c>
      <c r="H20" s="35">
        <v>33.260145291860184</v>
      </c>
      <c r="J20" s="34">
        <v>322.07381819613283</v>
      </c>
      <c r="K20" s="35">
        <v>27.65281963019126</v>
      </c>
      <c r="L20" s="36">
        <v>277.72679324056935</v>
      </c>
      <c r="M20" s="35">
        <v>23.845244431747165</v>
      </c>
      <c r="O20" s="34">
        <v>152.40705426055777</v>
      </c>
      <c r="P20" s="35">
        <v>13.085462225524608</v>
      </c>
      <c r="Q20" s="36">
        <v>270.83955176718382</v>
      </c>
      <c r="R20" s="35">
        <v>23.25391525361098</v>
      </c>
      <c r="T20" s="34">
        <v>431.90742859275025</v>
      </c>
      <c r="U20" s="35">
        <v>37.082983915637136</v>
      </c>
      <c r="V20" s="36">
        <v>366.8380508621064</v>
      </c>
      <c r="W20" s="35">
        <v>31.496215714756776</v>
      </c>
      <c r="Y20" s="34">
        <v>428.05250435401092</v>
      </c>
      <c r="Z20" s="35">
        <v>36.752005367741027</v>
      </c>
      <c r="AA20" s="37">
        <v>456.98341941390839</v>
      </c>
      <c r="AB20" s="38">
        <v>39.235974354628816</v>
      </c>
    </row>
    <row r="21" spans="1:28" ht="14.1" customHeight="1" x14ac:dyDescent="0.25">
      <c r="A21" s="42" t="s">
        <v>24</v>
      </c>
      <c r="B21" s="43">
        <v>181.74045801526637</v>
      </c>
      <c r="C21" s="44">
        <f t="shared" si="1"/>
        <v>100</v>
      </c>
      <c r="E21" s="45">
        <v>92.290076335877686</v>
      </c>
      <c r="F21" s="46">
        <v>50.781250000000135</v>
      </c>
      <c r="G21" s="47">
        <v>46.854961832060944</v>
      </c>
      <c r="H21" s="46">
        <v>25.781250000000043</v>
      </c>
      <c r="J21" s="45">
        <v>44.015267175572397</v>
      </c>
      <c r="K21" s="46">
        <v>24.218750000000043</v>
      </c>
      <c r="L21" s="47">
        <v>79.511450381679225</v>
      </c>
      <c r="M21" s="46">
        <v>43.750000000000107</v>
      </c>
      <c r="O21" s="45">
        <v>25.557251908396861</v>
      </c>
      <c r="P21" s="46">
        <v>14.062500000000014</v>
      </c>
      <c r="Q21" s="47">
        <v>34.076335877862483</v>
      </c>
      <c r="R21" s="46">
        <v>18.750000000000021</v>
      </c>
      <c r="T21" s="45">
        <v>80.931297709923498</v>
      </c>
      <c r="U21" s="46">
        <v>44.531250000000107</v>
      </c>
      <c r="V21" s="47">
        <v>34.076335877862483</v>
      </c>
      <c r="W21" s="46">
        <v>18.750000000000021</v>
      </c>
      <c r="Y21" s="45">
        <v>96.549618320610506</v>
      </c>
      <c r="Z21" s="46">
        <v>53.125000000000135</v>
      </c>
      <c r="AA21" s="45">
        <v>35.496183206106757</v>
      </c>
      <c r="AB21" s="48">
        <v>19.531250000000025</v>
      </c>
    </row>
    <row r="22" spans="1:28" ht="14.1" customHeight="1" x14ac:dyDescent="0.25">
      <c r="A22" s="42" t="s">
        <v>25</v>
      </c>
      <c r="B22" s="43">
        <v>251</v>
      </c>
      <c r="C22" s="44">
        <f t="shared" si="1"/>
        <v>100</v>
      </c>
      <c r="E22" s="45">
        <v>91.036269430052116</v>
      </c>
      <c r="F22" s="46">
        <v>36.269430051813586</v>
      </c>
      <c r="G22" s="47">
        <v>68.927461139896536</v>
      </c>
      <c r="H22" s="46">
        <v>27.461139896373123</v>
      </c>
      <c r="J22" s="45">
        <v>78.031088082901775</v>
      </c>
      <c r="K22" s="46">
        <v>31.088082901554493</v>
      </c>
      <c r="L22" s="47">
        <v>52.020725388601164</v>
      </c>
      <c r="M22" s="46">
        <v>20.725388601036322</v>
      </c>
      <c r="O22" s="45">
        <v>23.409326424870546</v>
      </c>
      <c r="P22" s="46">
        <v>9.3264248704663526</v>
      </c>
      <c r="Q22" s="47">
        <v>31.212435233160729</v>
      </c>
      <c r="R22" s="46">
        <v>12.435233160621804</v>
      </c>
      <c r="T22" s="45">
        <v>113.14507772020769</v>
      </c>
      <c r="U22" s="46">
        <v>45.07772020725406</v>
      </c>
      <c r="V22" s="47">
        <v>45.518134715026029</v>
      </c>
      <c r="W22" s="46">
        <v>18.134715025906782</v>
      </c>
      <c r="Y22" s="45">
        <v>110.54404145077763</v>
      </c>
      <c r="Z22" s="46">
        <v>44.041450777202243</v>
      </c>
      <c r="AA22" s="45">
        <v>63.725388601036407</v>
      </c>
      <c r="AB22" s="48">
        <v>25.388601036269488</v>
      </c>
    </row>
    <row r="23" spans="1:28" ht="14.1" customHeight="1" x14ac:dyDescent="0.25">
      <c r="A23" s="42" t="s">
        <v>26</v>
      </c>
      <c r="B23" s="43">
        <v>500.96470588235405</v>
      </c>
      <c r="C23" s="44">
        <f t="shared" si="1"/>
        <v>100</v>
      </c>
      <c r="E23" s="45">
        <v>90.28189575847945</v>
      </c>
      <c r="F23" s="46">
        <v>18.021608049106984</v>
      </c>
      <c r="G23" s="47">
        <v>176.0989172715382</v>
      </c>
      <c r="H23" s="46">
        <v>35.151960847495921</v>
      </c>
      <c r="J23" s="45">
        <v>121.6359413386901</v>
      </c>
      <c r="K23" s="46">
        <v>24.28034149121374</v>
      </c>
      <c r="L23" s="47">
        <v>91.007883105363305</v>
      </c>
      <c r="M23" s="46">
        <v>18.166525912253682</v>
      </c>
      <c r="O23" s="45">
        <v>61.947406939540478</v>
      </c>
      <c r="P23" s="46">
        <v>12.365623009395822</v>
      </c>
      <c r="Q23" s="47">
        <v>134.84833062392366</v>
      </c>
      <c r="R23" s="46">
        <v>26.917730738418783</v>
      </c>
      <c r="T23" s="45">
        <v>148.21346773386364</v>
      </c>
      <c r="U23" s="46">
        <v>29.585610721380824</v>
      </c>
      <c r="V23" s="47">
        <v>236.00429916025561</v>
      </c>
      <c r="W23" s="46">
        <v>47.109965310745579</v>
      </c>
      <c r="Y23" s="45">
        <v>148.75413794174605</v>
      </c>
      <c r="Z23" s="46">
        <v>29.693536529633146</v>
      </c>
      <c r="AA23" s="45">
        <v>265.34066772281886</v>
      </c>
      <c r="AB23" s="48">
        <v>52.965940435957805</v>
      </c>
    </row>
    <row r="24" spans="1:28" ht="14.1" customHeight="1" x14ac:dyDescent="0.25">
      <c r="A24" s="42" t="s">
        <v>27</v>
      </c>
      <c r="B24" s="43">
        <v>69.000000000000057</v>
      </c>
      <c r="C24" s="44">
        <f t="shared" si="1"/>
        <v>100</v>
      </c>
      <c r="E24" s="45">
        <v>26.425531914893632</v>
      </c>
      <c r="F24" s="46">
        <v>38.297872340425521</v>
      </c>
      <c r="G24" s="47">
        <v>26.425531914893632</v>
      </c>
      <c r="H24" s="46">
        <v>38.297872340425521</v>
      </c>
      <c r="J24" s="45">
        <v>36.702127659574487</v>
      </c>
      <c r="K24" s="46">
        <v>53.191489361702118</v>
      </c>
      <c r="L24" s="47">
        <v>5.8723404255319203</v>
      </c>
      <c r="M24" s="46">
        <v>8.5106382978723421</v>
      </c>
      <c r="O24" s="45">
        <v>13.21276595744682</v>
      </c>
      <c r="P24" s="46">
        <v>19.148936170212767</v>
      </c>
      <c r="Q24" s="47">
        <v>8.8085106382978804</v>
      </c>
      <c r="R24" s="46">
        <v>12.765957446808512</v>
      </c>
      <c r="T24" s="45">
        <v>20.553191489361716</v>
      </c>
      <c r="U24" s="46">
        <v>29.787234042553184</v>
      </c>
      <c r="V24" s="47">
        <v>13.21276595744682</v>
      </c>
      <c r="W24" s="46">
        <v>19.148936170212767</v>
      </c>
      <c r="Y24" s="45">
        <v>20.553191489361716</v>
      </c>
      <c r="Z24" s="46">
        <v>29.787234042553184</v>
      </c>
      <c r="AA24" s="45">
        <v>23.489361702127674</v>
      </c>
      <c r="AB24" s="48">
        <v>34.042553191489354</v>
      </c>
    </row>
    <row r="25" spans="1:28" ht="14.1" customHeight="1" x14ac:dyDescent="0.25">
      <c r="A25" s="42" t="s">
        <v>28</v>
      </c>
      <c r="B25" s="43">
        <v>25.000000000000089</v>
      </c>
      <c r="C25" s="44">
        <f t="shared" si="1"/>
        <v>100</v>
      </c>
      <c r="E25" s="45">
        <v>7.2916666666666892</v>
      </c>
      <c r="F25" s="46">
        <v>29.16666666666665</v>
      </c>
      <c r="G25" s="47">
        <v>12.500000000000037</v>
      </c>
      <c r="H25" s="46">
        <v>49.999999999999972</v>
      </c>
      <c r="J25" s="45">
        <v>6.2500000000000195</v>
      </c>
      <c r="K25" s="46">
        <v>24.999999999999989</v>
      </c>
      <c r="L25" s="47">
        <v>5.2083333333333499</v>
      </c>
      <c r="M25" s="46">
        <v>20.833333333333325</v>
      </c>
      <c r="O25" s="45">
        <v>6.2500000000000195</v>
      </c>
      <c r="P25" s="46">
        <v>24.999999999999989</v>
      </c>
      <c r="Q25" s="47">
        <v>8.3333333333333588</v>
      </c>
      <c r="R25" s="46">
        <v>33.333333333333314</v>
      </c>
      <c r="T25" s="45">
        <v>11.458333333333368</v>
      </c>
      <c r="U25" s="46">
        <v>45.833333333333307</v>
      </c>
      <c r="V25" s="47">
        <v>9.3750000000000284</v>
      </c>
      <c r="W25" s="46">
        <v>37.499999999999979</v>
      </c>
      <c r="Y25" s="45">
        <v>12.500000000000037</v>
      </c>
      <c r="Z25" s="46">
        <v>49.999999999999972</v>
      </c>
      <c r="AA25" s="45">
        <v>6.2500000000000195</v>
      </c>
      <c r="AB25" s="48">
        <v>24.999999999999989</v>
      </c>
    </row>
    <row r="26" spans="1:28" ht="14.1" customHeight="1" x14ac:dyDescent="0.25">
      <c r="A26" s="42" t="s">
        <v>29</v>
      </c>
      <c r="B26" s="43">
        <v>39.999999999999879</v>
      </c>
      <c r="C26" s="44">
        <f t="shared" si="1"/>
        <v>100</v>
      </c>
      <c r="E26" s="45">
        <v>12</v>
      </c>
      <c r="F26" s="46">
        <v>30.000000000000092</v>
      </c>
      <c r="G26" s="47">
        <v>14.666666666666632</v>
      </c>
      <c r="H26" s="46">
        <v>36.666666666666693</v>
      </c>
      <c r="J26" s="45">
        <v>8</v>
      </c>
      <c r="K26" s="46">
        <v>20.00000000000006</v>
      </c>
      <c r="L26" s="47">
        <v>10.666666666666641</v>
      </c>
      <c r="M26" s="46">
        <v>26.666666666666682</v>
      </c>
      <c r="O26" s="45">
        <v>10.666666666666641</v>
      </c>
      <c r="P26" s="46">
        <v>26.666666666666682</v>
      </c>
      <c r="Q26" s="47">
        <v>17.333333333333293</v>
      </c>
      <c r="R26" s="46">
        <v>43.333333333333364</v>
      </c>
      <c r="T26" s="45">
        <v>22.666666666666607</v>
      </c>
      <c r="U26" s="46">
        <v>56.666666666666686</v>
      </c>
      <c r="V26" s="47">
        <v>4</v>
      </c>
      <c r="W26" s="46">
        <v>10.00000000000003</v>
      </c>
      <c r="Y26" s="45">
        <v>16</v>
      </c>
      <c r="Z26" s="46">
        <v>40.000000000000121</v>
      </c>
      <c r="AA26" s="45">
        <v>14.666666666666632</v>
      </c>
      <c r="AB26" s="48">
        <v>36.666666666666693</v>
      </c>
    </row>
    <row r="27" spans="1:28" ht="14.1" customHeight="1" x14ac:dyDescent="0.25">
      <c r="A27" s="42" t="s">
        <v>30</v>
      </c>
      <c r="B27" s="43">
        <v>51</v>
      </c>
      <c r="C27" s="44">
        <f t="shared" si="1"/>
        <v>100</v>
      </c>
      <c r="E27" s="45">
        <v>19.5</v>
      </c>
      <c r="F27" s="46">
        <v>38.235294117647058</v>
      </c>
      <c r="G27" s="47">
        <v>21</v>
      </c>
      <c r="H27" s="46">
        <v>41.17647058823529</v>
      </c>
      <c r="J27" s="45">
        <v>13.5</v>
      </c>
      <c r="K27" s="46">
        <v>26.47058823529412</v>
      </c>
      <c r="L27" s="47">
        <v>19.5</v>
      </c>
      <c r="M27" s="46">
        <v>38.235294117647058</v>
      </c>
      <c r="O27" s="45" t="s">
        <v>19</v>
      </c>
      <c r="P27" s="46" t="s">
        <v>19</v>
      </c>
      <c r="Q27" s="47">
        <v>19.5</v>
      </c>
      <c r="R27" s="46">
        <v>38.235294117647058</v>
      </c>
      <c r="T27" s="45">
        <v>21</v>
      </c>
      <c r="U27" s="46">
        <v>41.17647058823529</v>
      </c>
      <c r="V27" s="47">
        <v>13.5</v>
      </c>
      <c r="W27" s="46">
        <v>26.47058823529412</v>
      </c>
      <c r="Y27" s="45">
        <v>12</v>
      </c>
      <c r="Z27" s="46">
        <v>23.52941176470588</v>
      </c>
      <c r="AA27" s="45">
        <v>28.5</v>
      </c>
      <c r="AB27" s="48">
        <v>55.882352941176471</v>
      </c>
    </row>
    <row r="28" spans="1:28" ht="14.1" customHeight="1" x14ac:dyDescent="0.25">
      <c r="A28" s="42" t="s">
        <v>31</v>
      </c>
      <c r="B28" s="43">
        <v>45.999999999999893</v>
      </c>
      <c r="C28" s="44">
        <f t="shared" si="1"/>
        <v>100</v>
      </c>
      <c r="E28" s="45">
        <v>11.15151515151512</v>
      </c>
      <c r="F28" s="46">
        <v>24.242424242424232</v>
      </c>
      <c r="G28" s="47">
        <v>20.909090909090857</v>
      </c>
      <c r="H28" s="46">
        <v>45.454545454545446</v>
      </c>
      <c r="J28" s="45">
        <v>13.939393939393902</v>
      </c>
      <c r="K28" s="46">
        <v>30.303030303030294</v>
      </c>
      <c r="L28" s="47">
        <v>13.939393939393902</v>
      </c>
      <c r="M28" s="46">
        <v>30.303030303030294</v>
      </c>
      <c r="O28" s="45">
        <v>8.3636363636363402</v>
      </c>
      <c r="P28" s="46">
        <v>18.181818181818173</v>
      </c>
      <c r="Q28" s="47">
        <v>16.727272727272684</v>
      </c>
      <c r="R28" s="46">
        <v>36.363636363636353</v>
      </c>
      <c r="T28" s="45">
        <v>13.939393939393902</v>
      </c>
      <c r="U28" s="46">
        <v>30.303030303030294</v>
      </c>
      <c r="V28" s="47">
        <v>11.15151515151512</v>
      </c>
      <c r="W28" s="46">
        <v>24.242424242424232</v>
      </c>
      <c r="Y28" s="45">
        <v>11.15151515151512</v>
      </c>
      <c r="Z28" s="46">
        <v>24.242424242424232</v>
      </c>
      <c r="AA28" s="45">
        <v>19.515151515151466</v>
      </c>
      <c r="AB28" s="48">
        <v>42.424242424242415</v>
      </c>
    </row>
    <row r="29" spans="1:28" ht="14.1" customHeight="1" x14ac:dyDescent="0.25">
      <c r="A29" s="49"/>
      <c r="B29" s="43"/>
      <c r="C29" s="44"/>
      <c r="E29" s="45"/>
      <c r="F29" s="46"/>
      <c r="G29" s="47"/>
      <c r="H29" s="46"/>
      <c r="J29" s="45"/>
      <c r="K29" s="46"/>
      <c r="L29" s="47"/>
      <c r="M29" s="46"/>
      <c r="O29" s="45"/>
      <c r="P29" s="46"/>
      <c r="Q29" s="47"/>
      <c r="R29" s="46"/>
      <c r="T29" s="45"/>
      <c r="U29" s="46"/>
      <c r="V29" s="47"/>
      <c r="W29" s="46"/>
      <c r="Y29" s="45"/>
      <c r="Z29" s="46"/>
      <c r="AA29" s="45"/>
      <c r="AB29" s="48"/>
    </row>
    <row r="30" spans="1:28" ht="14.1" customHeight="1" x14ac:dyDescent="0.25">
      <c r="A30" s="41" t="s">
        <v>32</v>
      </c>
      <c r="B30" s="32">
        <v>886.62500000000227</v>
      </c>
      <c r="C30" s="33">
        <f t="shared" ref="C30:C35" si="2">B30/$B30*100</f>
        <v>100</v>
      </c>
      <c r="E30" s="34">
        <v>340.72604422604445</v>
      </c>
      <c r="F30" s="35">
        <v>38.429555248954586</v>
      </c>
      <c r="G30" s="36">
        <v>271.70515970515999</v>
      </c>
      <c r="H30" s="35">
        <v>30.644879143398761</v>
      </c>
      <c r="J30" s="34">
        <v>180.89803439803404</v>
      </c>
      <c r="K30" s="35">
        <v>20.402992741918354</v>
      </c>
      <c r="L30" s="36">
        <v>290.25286650286762</v>
      </c>
      <c r="M30" s="35">
        <v>32.7368240804023</v>
      </c>
      <c r="O30" s="34">
        <v>78.312653562653594</v>
      </c>
      <c r="P30" s="35">
        <v>8.8326692302442851</v>
      </c>
      <c r="Q30" s="36">
        <v>123.08947583947588</v>
      </c>
      <c r="R30" s="35">
        <v>13.882924104269062</v>
      </c>
      <c r="T30" s="34">
        <v>417.65489352989323</v>
      </c>
      <c r="U30" s="35">
        <v>47.10614899533536</v>
      </c>
      <c r="V30" s="36">
        <v>209.84090909090844</v>
      </c>
      <c r="W30" s="35">
        <v>23.667380131499552</v>
      </c>
      <c r="Y30" s="34">
        <v>360.94543407043403</v>
      </c>
      <c r="Z30" s="35">
        <v>40.71004472809058</v>
      </c>
      <c r="AA30" s="37">
        <v>343.34879197379394</v>
      </c>
      <c r="AB30" s="38">
        <v>38.725367768086059</v>
      </c>
    </row>
    <row r="31" spans="1:28" ht="14.1" customHeight="1" x14ac:dyDescent="0.25">
      <c r="A31" s="42" t="s">
        <v>33</v>
      </c>
      <c r="B31" s="43">
        <v>41.000000000000078</v>
      </c>
      <c r="C31" s="44">
        <f t="shared" si="2"/>
        <v>100</v>
      </c>
      <c r="E31" s="45">
        <v>32.135135135135179</v>
      </c>
      <c r="F31" s="46">
        <v>78.378378378378329</v>
      </c>
      <c r="G31" s="47">
        <v>4.4324324324324396</v>
      </c>
      <c r="H31" s="46">
        <v>10.810810810810807</v>
      </c>
      <c r="J31" s="45" t="s">
        <v>19</v>
      </c>
      <c r="K31" s="46" t="s">
        <v>19</v>
      </c>
      <c r="L31" s="47">
        <v>34.351351351351404</v>
      </c>
      <c r="M31" s="46">
        <v>83.783783783783747</v>
      </c>
      <c r="O31" s="45" t="s">
        <v>19</v>
      </c>
      <c r="P31" s="46" t="s">
        <v>19</v>
      </c>
      <c r="Q31" s="47">
        <v>3.3243243243243299</v>
      </c>
      <c r="R31" s="46">
        <v>8.1081081081081052</v>
      </c>
      <c r="T31" s="45">
        <v>24.378378378378414</v>
      </c>
      <c r="U31" s="46">
        <v>59.459459459459431</v>
      </c>
      <c r="V31" s="47" t="s">
        <v>19</v>
      </c>
      <c r="W31" s="46" t="s">
        <v>19</v>
      </c>
      <c r="Y31" s="45">
        <v>29.918918918918958</v>
      </c>
      <c r="Z31" s="46">
        <v>72.972972972972926</v>
      </c>
      <c r="AA31" s="45" t="s">
        <v>19</v>
      </c>
      <c r="AB31" s="48" t="s">
        <v>19</v>
      </c>
    </row>
    <row r="32" spans="1:28" ht="14.1" customHeight="1" x14ac:dyDescent="0.25">
      <c r="A32" s="42" t="s">
        <v>34</v>
      </c>
      <c r="B32" s="43">
        <v>196.625</v>
      </c>
      <c r="C32" s="44">
        <f t="shared" si="2"/>
        <v>100</v>
      </c>
      <c r="E32" s="45">
        <v>125.125</v>
      </c>
      <c r="F32" s="46">
        <v>63.636363636363633</v>
      </c>
      <c r="G32" s="47">
        <v>41.25</v>
      </c>
      <c r="H32" s="46">
        <v>20.97902097902098</v>
      </c>
      <c r="J32" s="45">
        <v>27.5</v>
      </c>
      <c r="K32" s="46">
        <v>13.986013986013987</v>
      </c>
      <c r="L32" s="47">
        <v>89.375</v>
      </c>
      <c r="M32" s="46">
        <v>45.454545454545453</v>
      </c>
      <c r="O32" s="45">
        <v>15.125</v>
      </c>
      <c r="P32" s="46">
        <v>7.6923076923076925</v>
      </c>
      <c r="Q32" s="47">
        <v>30.25</v>
      </c>
      <c r="R32" s="46">
        <v>15.384615384615385</v>
      </c>
      <c r="T32" s="45">
        <v>119.625</v>
      </c>
      <c r="U32" s="46">
        <v>60.839160839160847</v>
      </c>
      <c r="V32" s="47">
        <v>23.375</v>
      </c>
      <c r="W32" s="46">
        <v>11.888111888111888</v>
      </c>
      <c r="Y32" s="45">
        <v>112.75</v>
      </c>
      <c r="Z32" s="46">
        <v>57.342657342657347</v>
      </c>
      <c r="AA32" s="45">
        <v>48.125</v>
      </c>
      <c r="AB32" s="48">
        <v>24.475524475524477</v>
      </c>
    </row>
    <row r="33" spans="1:28" ht="14.1" customHeight="1" x14ac:dyDescent="0.25">
      <c r="A33" s="42" t="s">
        <v>35</v>
      </c>
      <c r="B33" s="43">
        <v>179.00000000000094</v>
      </c>
      <c r="C33" s="44">
        <f t="shared" si="2"/>
        <v>100</v>
      </c>
      <c r="E33" s="45">
        <v>35.257575757575843</v>
      </c>
      <c r="F33" s="46">
        <v>19.696969696969642</v>
      </c>
      <c r="G33" s="47">
        <v>61.022727272727415</v>
      </c>
      <c r="H33" s="46">
        <v>34.090909090908994</v>
      </c>
      <c r="J33" s="45">
        <v>55.598484848484979</v>
      </c>
      <c r="K33" s="46">
        <v>31.060606060605974</v>
      </c>
      <c r="L33" s="47">
        <v>18.984848484848534</v>
      </c>
      <c r="M33" s="46">
        <v>10.606060606060579</v>
      </c>
      <c r="O33" s="45">
        <v>27.121212121212189</v>
      </c>
      <c r="P33" s="46">
        <v>15.15151515151511</v>
      </c>
      <c r="Q33" s="47">
        <v>25.76515151515158</v>
      </c>
      <c r="R33" s="46">
        <v>14.393939393939354</v>
      </c>
      <c r="T33" s="45">
        <v>63.734848484848634</v>
      </c>
      <c r="U33" s="46">
        <v>35.606060606060502</v>
      </c>
      <c r="V33" s="47">
        <v>50.174242424242543</v>
      </c>
      <c r="W33" s="46">
        <v>28.030303030302949</v>
      </c>
      <c r="Y33" s="45">
        <v>48.818181818181934</v>
      </c>
      <c r="Z33" s="46">
        <v>27.272727272727192</v>
      </c>
      <c r="AA33" s="45">
        <v>80.00757575757595</v>
      </c>
      <c r="AB33" s="48">
        <v>44.696969696969568</v>
      </c>
    </row>
    <row r="34" spans="1:28" ht="14.1" customHeight="1" x14ac:dyDescent="0.25">
      <c r="A34" s="42" t="s">
        <v>36</v>
      </c>
      <c r="B34" s="43">
        <v>314.99999999999966</v>
      </c>
      <c r="C34" s="44">
        <f t="shared" si="2"/>
        <v>100</v>
      </c>
      <c r="E34" s="45">
        <v>132.70833333333297</v>
      </c>
      <c r="F34" s="46">
        <v>42.129629629629562</v>
      </c>
      <c r="G34" s="47">
        <v>87.499999999999744</v>
      </c>
      <c r="H34" s="46">
        <v>27.777777777777729</v>
      </c>
      <c r="J34" s="45">
        <v>45.208333333333208</v>
      </c>
      <c r="K34" s="46">
        <v>14.351851851851826</v>
      </c>
      <c r="L34" s="47">
        <v>126.87499999999962</v>
      </c>
      <c r="M34" s="46">
        <v>40.2777777777777</v>
      </c>
      <c r="O34" s="45">
        <v>23.333333333333275</v>
      </c>
      <c r="P34" s="46">
        <v>7.4074074074073977</v>
      </c>
      <c r="Q34" s="47">
        <v>37.916666666666565</v>
      </c>
      <c r="R34" s="46">
        <v>12.037037037037019</v>
      </c>
      <c r="T34" s="45">
        <v>186.66666666666666</v>
      </c>
      <c r="U34" s="46">
        <v>59.259259259259323</v>
      </c>
      <c r="V34" s="47">
        <v>51.041666666666522</v>
      </c>
      <c r="W34" s="46">
        <v>16.203703703703674</v>
      </c>
      <c r="Y34" s="45">
        <v>160.41666666666649</v>
      </c>
      <c r="Z34" s="46">
        <v>50.925925925925917</v>
      </c>
      <c r="AA34" s="45">
        <v>100.6249999999997</v>
      </c>
      <c r="AB34" s="48">
        <v>31.944444444444386</v>
      </c>
    </row>
    <row r="35" spans="1:28" ht="14.1" customHeight="1" x14ac:dyDescent="0.25">
      <c r="A35" s="42" t="s">
        <v>37</v>
      </c>
      <c r="B35" s="43">
        <v>155.00000000000026</v>
      </c>
      <c r="C35" s="44">
        <f t="shared" si="2"/>
        <v>100</v>
      </c>
      <c r="E35" s="45">
        <v>15.500000000000037</v>
      </c>
      <c r="F35" s="46">
        <v>10.000000000000007</v>
      </c>
      <c r="G35" s="47">
        <v>77.500000000000256</v>
      </c>
      <c r="H35" s="46">
        <v>50.000000000000078</v>
      </c>
      <c r="J35" s="45">
        <v>50.375000000000163</v>
      </c>
      <c r="K35" s="46">
        <v>32.50000000000005</v>
      </c>
      <c r="L35" s="47">
        <v>20.666666666666721</v>
      </c>
      <c r="M35" s="46">
        <v>13.333333333333346</v>
      </c>
      <c r="O35" s="45">
        <v>11.625000000000028</v>
      </c>
      <c r="P35" s="46">
        <v>7.5000000000000053</v>
      </c>
      <c r="Q35" s="47">
        <v>25.833333333333407</v>
      </c>
      <c r="R35" s="46">
        <v>16.666666666666686</v>
      </c>
      <c r="T35" s="45">
        <v>23.250000000000064</v>
      </c>
      <c r="U35" s="46">
        <v>15.000000000000016</v>
      </c>
      <c r="V35" s="47">
        <v>85.250000000000284</v>
      </c>
      <c r="W35" s="46">
        <v>55.000000000000092</v>
      </c>
      <c r="Y35" s="45">
        <v>9.0416666666666892</v>
      </c>
      <c r="Z35" s="46">
        <v>5.8333333333333384</v>
      </c>
      <c r="AA35" s="45">
        <v>112.37500000000038</v>
      </c>
      <c r="AB35" s="48">
        <v>72.500000000000128</v>
      </c>
    </row>
    <row r="36" spans="1:28" ht="14.1" customHeight="1" x14ac:dyDescent="0.25">
      <c r="A36" s="50"/>
      <c r="B36" s="43"/>
      <c r="C36" s="44"/>
      <c r="E36" s="45"/>
      <c r="F36" s="46"/>
      <c r="G36" s="47"/>
      <c r="H36" s="46"/>
      <c r="J36" s="45"/>
      <c r="K36" s="46"/>
      <c r="L36" s="47"/>
      <c r="M36" s="46"/>
      <c r="O36" s="45"/>
      <c r="P36" s="46"/>
      <c r="Q36" s="47"/>
      <c r="R36" s="46"/>
      <c r="T36" s="45"/>
      <c r="U36" s="46"/>
      <c r="V36" s="47"/>
      <c r="W36" s="46"/>
      <c r="Y36" s="45"/>
      <c r="Z36" s="46"/>
      <c r="AA36" s="45"/>
      <c r="AB36" s="48"/>
    </row>
    <row r="37" spans="1:28" ht="14.1" customHeight="1" x14ac:dyDescent="0.25">
      <c r="A37" s="41" t="s">
        <v>38</v>
      </c>
      <c r="B37" s="32">
        <v>2534.1807946575359</v>
      </c>
      <c r="C37" s="33">
        <f t="shared" ref="C37:C43" si="3">B37/$B37*100</f>
        <v>100</v>
      </c>
      <c r="E37" s="37">
        <v>1193.3825393666004</v>
      </c>
      <c r="F37" s="35">
        <v>47.091452270589542</v>
      </c>
      <c r="G37" s="36">
        <v>557.52181698900915</v>
      </c>
      <c r="H37" s="35">
        <v>22.000080584793142</v>
      </c>
      <c r="J37" s="37">
        <v>433.3423641018843</v>
      </c>
      <c r="K37" s="35">
        <v>17.099899305347126</v>
      </c>
      <c r="L37" s="36">
        <v>745.28249549431087</v>
      </c>
      <c r="M37" s="35">
        <v>29.409207782865661</v>
      </c>
      <c r="O37" s="37">
        <v>332.29861110121402</v>
      </c>
      <c r="P37" s="35">
        <v>13.112663934702425</v>
      </c>
      <c r="Q37" s="36">
        <v>650.66980737974109</v>
      </c>
      <c r="R37" s="35">
        <v>25.675745343483726</v>
      </c>
      <c r="T37" s="37">
        <v>1427.6654226884837</v>
      </c>
      <c r="U37" s="35">
        <v>56.336368174608296</v>
      </c>
      <c r="V37" s="36">
        <v>634.02458801936939</v>
      </c>
      <c r="W37" s="35">
        <v>25.018916935839624</v>
      </c>
      <c r="Y37" s="37">
        <v>1103.6212897176372</v>
      </c>
      <c r="Z37" s="35">
        <v>43.549429939815262</v>
      </c>
      <c r="AA37" s="37">
        <v>962.26647594006613</v>
      </c>
      <c r="AB37" s="38">
        <v>37.971500611506485</v>
      </c>
    </row>
    <row r="38" spans="1:28" ht="14.1" customHeight="1" x14ac:dyDescent="0.25">
      <c r="A38" s="42" t="s">
        <v>100</v>
      </c>
      <c r="B38" s="43" t="s">
        <v>39</v>
      </c>
      <c r="C38" s="44" t="s">
        <v>39</v>
      </c>
      <c r="E38" s="51" t="s">
        <v>39</v>
      </c>
      <c r="F38" s="46" t="s">
        <v>39</v>
      </c>
      <c r="G38" s="47" t="s">
        <v>39</v>
      </c>
      <c r="H38" s="46" t="s">
        <v>39</v>
      </c>
      <c r="J38" s="51" t="s">
        <v>39</v>
      </c>
      <c r="K38" s="46" t="s">
        <v>39</v>
      </c>
      <c r="L38" s="47" t="s">
        <v>39</v>
      </c>
      <c r="M38" s="46" t="s">
        <v>39</v>
      </c>
      <c r="O38" s="51" t="s">
        <v>39</v>
      </c>
      <c r="P38" s="46" t="s">
        <v>39</v>
      </c>
      <c r="Q38" s="47" t="s">
        <v>39</v>
      </c>
      <c r="R38" s="46" t="s">
        <v>39</v>
      </c>
      <c r="T38" s="51" t="s">
        <v>39</v>
      </c>
      <c r="U38" s="46" t="s">
        <v>39</v>
      </c>
      <c r="V38" s="47" t="s">
        <v>39</v>
      </c>
      <c r="W38" s="46" t="s">
        <v>39</v>
      </c>
      <c r="Y38" s="51" t="s">
        <v>39</v>
      </c>
      <c r="Z38" s="46" t="s">
        <v>39</v>
      </c>
      <c r="AA38" s="45" t="s">
        <v>39</v>
      </c>
      <c r="AB38" s="48" t="s">
        <v>39</v>
      </c>
    </row>
    <row r="39" spans="1:28" ht="14.1" customHeight="1" x14ac:dyDescent="0.25">
      <c r="A39" s="42" t="s">
        <v>40</v>
      </c>
      <c r="B39" s="43">
        <v>184.55813953488422</v>
      </c>
      <c r="C39" s="44">
        <f t="shared" si="3"/>
        <v>100</v>
      </c>
      <c r="E39" s="51">
        <v>41.813953488372128</v>
      </c>
      <c r="F39" s="46">
        <v>22.656249999999957</v>
      </c>
      <c r="G39" s="47">
        <v>36.046511627907016</v>
      </c>
      <c r="H39" s="46">
        <v>19.531249999999968</v>
      </c>
      <c r="J39" s="51">
        <v>57.674418604651187</v>
      </c>
      <c r="K39" s="46">
        <v>31.249999999999929</v>
      </c>
      <c r="L39" s="47">
        <v>36.046511627907016</v>
      </c>
      <c r="M39" s="46">
        <v>19.531249999999968</v>
      </c>
      <c r="O39" s="51" t="s">
        <v>39</v>
      </c>
      <c r="P39" s="46" t="s">
        <v>39</v>
      </c>
      <c r="Q39" s="51" t="s">
        <v>39</v>
      </c>
      <c r="R39" s="46" t="s">
        <v>39</v>
      </c>
      <c r="T39" s="51" t="s">
        <v>39</v>
      </c>
      <c r="U39" s="46" t="s">
        <v>39</v>
      </c>
      <c r="V39" s="47" t="s">
        <v>39</v>
      </c>
      <c r="W39" s="46" t="s">
        <v>39</v>
      </c>
      <c r="Y39" s="51">
        <v>73.534883720930253</v>
      </c>
      <c r="Z39" s="46">
        <v>39.843749999999908</v>
      </c>
      <c r="AA39" s="45">
        <v>86.511627906976756</v>
      </c>
      <c r="AB39" s="48">
        <v>46.874999999999879</v>
      </c>
    </row>
    <row r="40" spans="1:28" ht="14.1" customHeight="1" x14ac:dyDescent="0.25">
      <c r="A40" s="42" t="s">
        <v>41</v>
      </c>
      <c r="B40" s="43">
        <v>935.47979797979701</v>
      </c>
      <c r="C40" s="44">
        <f t="shared" si="3"/>
        <v>100</v>
      </c>
      <c r="E40" s="51">
        <v>488.80073953823904</v>
      </c>
      <c r="F40" s="46">
        <v>52.251341033106456</v>
      </c>
      <c r="G40" s="47">
        <v>226.6615079365076</v>
      </c>
      <c r="H40" s="46">
        <v>24.229439099165099</v>
      </c>
      <c r="J40" s="51">
        <v>147.17090548340539</v>
      </c>
      <c r="K40" s="46">
        <v>15.732130806162395</v>
      </c>
      <c r="L40" s="47">
        <v>343.87353896103838</v>
      </c>
      <c r="M40" s="46">
        <v>36.759055588762678</v>
      </c>
      <c r="O40" s="51">
        <v>94.388131313131268</v>
      </c>
      <c r="P40" s="46">
        <v>10.089809690916459</v>
      </c>
      <c r="Q40" s="47">
        <v>204.15851370851342</v>
      </c>
      <c r="R40" s="46">
        <v>21.823936139444296</v>
      </c>
      <c r="T40" s="51">
        <v>544.53905122655055</v>
      </c>
      <c r="U40" s="46">
        <v>58.209600293079831</v>
      </c>
      <c r="V40" s="47">
        <v>225.98486652236616</v>
      </c>
      <c r="W40" s="46">
        <v>24.157108150319097</v>
      </c>
      <c r="Y40" s="51">
        <v>438.10414862914791</v>
      </c>
      <c r="Z40" s="46">
        <v>46.832026685691119</v>
      </c>
      <c r="AA40" s="45">
        <v>293.72483766233728</v>
      </c>
      <c r="AB40" s="48">
        <v>31.398309006420753</v>
      </c>
    </row>
    <row r="41" spans="1:28" ht="14.1" customHeight="1" x14ac:dyDescent="0.25">
      <c r="A41" s="42" t="s">
        <v>42</v>
      </c>
      <c r="B41" s="43">
        <v>1262.1428571428587</v>
      </c>
      <c r="C41" s="44">
        <f t="shared" si="3"/>
        <v>100</v>
      </c>
      <c r="E41" s="51">
        <v>648.01546538760829</v>
      </c>
      <c r="F41" s="46">
        <v>51.342481694547281</v>
      </c>
      <c r="G41" s="47">
        <v>228.17570218650059</v>
      </c>
      <c r="H41" s="46">
        <v>18.078437071935507</v>
      </c>
      <c r="J41" s="51">
        <v>214.51608763287518</v>
      </c>
      <c r="K41" s="46">
        <v>16.996181249916521</v>
      </c>
      <c r="L41" s="47">
        <v>303.87673061965234</v>
      </c>
      <c r="M41" s="46">
        <v>24.076254831211813</v>
      </c>
      <c r="O41" s="51">
        <v>214.00162043038611</v>
      </c>
      <c r="P41" s="46">
        <v>16.955419841683089</v>
      </c>
      <c r="Q41" s="47">
        <v>399.74628813412846</v>
      </c>
      <c r="R41" s="46">
        <v>31.67203188385847</v>
      </c>
      <c r="T41" s="51">
        <v>796.67365828364257</v>
      </c>
      <c r="U41" s="46">
        <v>63.120719954561302</v>
      </c>
      <c r="V41" s="47">
        <v>249.11214674617563</v>
      </c>
      <c r="W41" s="46">
        <v>19.737238565061997</v>
      </c>
      <c r="Y41" s="51">
        <v>584.36797165327187</v>
      </c>
      <c r="Z41" s="46">
        <v>46.299669514124481</v>
      </c>
      <c r="AA41" s="45">
        <v>451.33001037075451</v>
      </c>
      <c r="AB41" s="48">
        <v>35.759027420433249</v>
      </c>
    </row>
    <row r="42" spans="1:28" ht="14.1" customHeight="1" x14ac:dyDescent="0.25">
      <c r="A42" s="42" t="s">
        <v>43</v>
      </c>
      <c r="B42" s="43">
        <v>16.00000000000005</v>
      </c>
      <c r="C42" s="44">
        <f t="shared" si="3"/>
        <v>100</v>
      </c>
      <c r="E42" s="51">
        <v>7.4666666666666899</v>
      </c>
      <c r="F42" s="46">
        <v>46.666666666666664</v>
      </c>
      <c r="G42" s="47" t="s">
        <v>19</v>
      </c>
      <c r="H42" s="46" t="s">
        <v>19</v>
      </c>
      <c r="J42" s="51">
        <v>4.2666666666666799</v>
      </c>
      <c r="K42" s="46">
        <v>26.666666666666668</v>
      </c>
      <c r="L42" s="47">
        <v>3.2000000000000099</v>
      </c>
      <c r="M42" s="46">
        <v>20</v>
      </c>
      <c r="O42" s="45" t="s">
        <v>19</v>
      </c>
      <c r="P42" s="46" t="s">
        <v>19</v>
      </c>
      <c r="Q42" s="47">
        <v>4.2666666666666799</v>
      </c>
      <c r="R42" s="46">
        <v>26.666666666666668</v>
      </c>
      <c r="T42" s="45">
        <v>4.2666666666666799</v>
      </c>
      <c r="U42" s="46">
        <v>26.666666666666668</v>
      </c>
      <c r="V42" s="47">
        <v>3.2000000000000099</v>
      </c>
      <c r="W42" s="46">
        <v>20</v>
      </c>
      <c r="Y42" s="45">
        <v>6.4000000000000199</v>
      </c>
      <c r="Z42" s="46">
        <v>40</v>
      </c>
      <c r="AA42" s="45">
        <v>3.2000000000000099</v>
      </c>
      <c r="AB42" s="48">
        <v>20</v>
      </c>
    </row>
    <row r="43" spans="1:28" ht="14.1" customHeight="1" x14ac:dyDescent="0.25">
      <c r="A43" s="42" t="s">
        <v>44</v>
      </c>
      <c r="B43" s="43">
        <v>135.99999999999943</v>
      </c>
      <c r="C43" s="44">
        <f t="shared" si="3"/>
        <v>100</v>
      </c>
      <c r="E43" s="51">
        <v>7.2857142857142598</v>
      </c>
      <c r="F43" s="46">
        <v>5.3571428571428603</v>
      </c>
      <c r="G43" s="47">
        <v>65.571428571428271</v>
      </c>
      <c r="H43" s="46">
        <v>48.214285714285694</v>
      </c>
      <c r="J43" s="51">
        <v>9.7142857142856798</v>
      </c>
      <c r="K43" s="46">
        <v>7.1428571428571477</v>
      </c>
      <c r="L43" s="47">
        <v>58.285714285714022</v>
      </c>
      <c r="M43" s="46">
        <v>42.857142857142847</v>
      </c>
      <c r="O43" s="45" t="s">
        <v>19</v>
      </c>
      <c r="P43" s="46" t="s">
        <v>19</v>
      </c>
      <c r="Q43" s="47">
        <v>19.42857142857136</v>
      </c>
      <c r="R43" s="46">
        <v>14.285714285714295</v>
      </c>
      <c r="T43" s="87">
        <v>0</v>
      </c>
      <c r="U43" s="88">
        <v>0</v>
      </c>
      <c r="V43" s="47">
        <v>92.285714285713851</v>
      </c>
      <c r="W43" s="46">
        <v>67.857142857142819</v>
      </c>
      <c r="Y43" s="45" t="s">
        <v>19</v>
      </c>
      <c r="Z43" s="46" t="s">
        <v>19</v>
      </c>
      <c r="AA43" s="45">
        <v>127.49999999999939</v>
      </c>
      <c r="AB43" s="48">
        <v>93.749999999999943</v>
      </c>
    </row>
    <row r="44" spans="1:28" ht="14.1" customHeight="1" x14ac:dyDescent="0.25">
      <c r="A44" s="50"/>
      <c r="B44" s="43"/>
      <c r="C44" s="44"/>
      <c r="E44" s="45"/>
      <c r="F44" s="46"/>
      <c r="G44" s="47"/>
      <c r="H44" s="46"/>
      <c r="J44" s="45"/>
      <c r="K44" s="46"/>
      <c r="L44" s="47"/>
      <c r="M44" s="46"/>
      <c r="O44" s="45"/>
      <c r="P44" s="46"/>
      <c r="Q44" s="47"/>
      <c r="R44" s="46"/>
      <c r="T44" s="45"/>
      <c r="U44" s="46"/>
      <c r="V44" s="47"/>
      <c r="W44" s="46"/>
      <c r="Y44" s="45"/>
      <c r="Z44" s="46"/>
      <c r="AA44" s="45"/>
      <c r="AB44" s="48"/>
    </row>
    <row r="45" spans="1:28" ht="14.1" customHeight="1" x14ac:dyDescent="0.25">
      <c r="A45" s="52" t="s">
        <v>45</v>
      </c>
      <c r="B45" s="32">
        <v>751.06621040904338</v>
      </c>
      <c r="C45" s="33">
        <f>B45/$B45*100</f>
        <v>100</v>
      </c>
      <c r="E45" s="34">
        <v>177.93179813095091</v>
      </c>
      <c r="F45" s="35">
        <v>23.69056092059397</v>
      </c>
      <c r="G45" s="36">
        <v>280.43693169718046</v>
      </c>
      <c r="H45" s="35">
        <v>37.338509949002997</v>
      </c>
      <c r="J45" s="34">
        <v>124.91323281686103</v>
      </c>
      <c r="K45" s="35">
        <v>16.631454202796736</v>
      </c>
      <c r="L45" s="36">
        <v>268.37106240276267</v>
      </c>
      <c r="M45" s="35">
        <v>35.732011197335481</v>
      </c>
      <c r="O45" s="34">
        <v>61.518278894658032</v>
      </c>
      <c r="P45" s="35">
        <v>8.1907930408897158</v>
      </c>
      <c r="Q45" s="36">
        <v>120.7024618358292</v>
      </c>
      <c r="R45" s="35">
        <v>16.070815084344243</v>
      </c>
      <c r="T45" s="34">
        <v>317.71494614145905</v>
      </c>
      <c r="U45" s="35">
        <v>42.301855913398917</v>
      </c>
      <c r="V45" s="36">
        <v>226.74830717561889</v>
      </c>
      <c r="W45" s="35">
        <v>30.19018883197101</v>
      </c>
      <c r="Y45" s="34">
        <v>308.82043470804592</v>
      </c>
      <c r="Z45" s="35">
        <v>41.117604603708251</v>
      </c>
      <c r="AA45" s="37">
        <v>278.49747541798956</v>
      </c>
      <c r="AB45" s="38">
        <v>37.080282877632733</v>
      </c>
    </row>
    <row r="46" spans="1:28" ht="14.1" customHeight="1" x14ac:dyDescent="0.25">
      <c r="A46" s="42" t="s">
        <v>46</v>
      </c>
      <c r="B46" s="43">
        <v>494.00000000000097</v>
      </c>
      <c r="C46" s="44">
        <f>B46/$B46*100</f>
        <v>100</v>
      </c>
      <c r="E46" s="45">
        <v>101.19422451961867</v>
      </c>
      <c r="F46" s="46">
        <v>20.484660833930864</v>
      </c>
      <c r="G46" s="47">
        <v>169.11414799512664</v>
      </c>
      <c r="H46" s="46">
        <v>34.233633197393992</v>
      </c>
      <c r="J46" s="45">
        <v>65.393811362142131</v>
      </c>
      <c r="K46" s="46">
        <v>13.237613636061136</v>
      </c>
      <c r="L46" s="47">
        <v>183.09310999149349</v>
      </c>
      <c r="M46" s="46">
        <v>37.063382589371081</v>
      </c>
      <c r="O46" s="45">
        <v>41.547723427524481</v>
      </c>
      <c r="P46" s="46">
        <v>8.4104703294583807</v>
      </c>
      <c r="Q46" s="47">
        <v>67.429503058175357</v>
      </c>
      <c r="R46" s="46">
        <v>13.649696975339115</v>
      </c>
      <c r="T46" s="45">
        <v>201.6911040278176</v>
      </c>
      <c r="U46" s="46">
        <v>40.828158710084459</v>
      </c>
      <c r="V46" s="47">
        <v>166.83664077421824</v>
      </c>
      <c r="W46" s="46">
        <v>33.772599347007677</v>
      </c>
      <c r="Y46" s="45">
        <v>189.89278470008657</v>
      </c>
      <c r="Z46" s="46">
        <v>38.439834959531616</v>
      </c>
      <c r="AA46" s="45">
        <v>195.87300860277338</v>
      </c>
      <c r="AB46" s="48">
        <v>39.650406599751619</v>
      </c>
    </row>
    <row r="47" spans="1:28" ht="14.1" customHeight="1" x14ac:dyDescent="0.25">
      <c r="A47" s="42" t="s">
        <v>47</v>
      </c>
      <c r="B47" s="43">
        <v>75.114754098360308</v>
      </c>
      <c r="C47" s="44">
        <f>B47/$B47*100</f>
        <v>100</v>
      </c>
      <c r="E47" s="45">
        <v>20.72131147540976</v>
      </c>
      <c r="F47" s="46">
        <v>27.586206896551751</v>
      </c>
      <c r="G47" s="53">
        <v>40.147540983606405</v>
      </c>
      <c r="H47" s="46">
        <v>53.448275862069003</v>
      </c>
      <c r="J47" s="45">
        <v>24.606557377049093</v>
      </c>
      <c r="K47" s="46">
        <v>32.75862068965521</v>
      </c>
      <c r="L47" s="53">
        <v>9.0655737704917705</v>
      </c>
      <c r="M47" s="46">
        <v>12.068965517241391</v>
      </c>
      <c r="O47" s="45">
        <v>6.4754098360655501</v>
      </c>
      <c r="P47" s="46">
        <v>8.6206896551724235</v>
      </c>
      <c r="Q47" s="53">
        <v>16.836065573770426</v>
      </c>
      <c r="R47" s="46">
        <v>22.413793103448292</v>
      </c>
      <c r="T47" s="45">
        <v>28.491803278688426</v>
      </c>
      <c r="U47" s="46">
        <v>37.931034482758662</v>
      </c>
      <c r="V47" s="53">
        <v>19.426229508196649</v>
      </c>
      <c r="W47" s="46">
        <v>25.862068965517267</v>
      </c>
      <c r="Y47" s="45">
        <v>34.967213114753974</v>
      </c>
      <c r="Z47" s="46">
        <v>46.551724137931082</v>
      </c>
      <c r="AA47" s="51">
        <v>20.72131147540976</v>
      </c>
      <c r="AB47" s="48">
        <v>27.586206896551751</v>
      </c>
    </row>
    <row r="48" spans="1:28" ht="14.1" customHeight="1" x14ac:dyDescent="0.25">
      <c r="A48" s="42" t="s">
        <v>48</v>
      </c>
      <c r="B48" s="43">
        <v>47</v>
      </c>
      <c r="C48" s="44">
        <f>B48/$B48*100</f>
        <v>100</v>
      </c>
      <c r="E48" s="45">
        <v>31.725000000000012</v>
      </c>
      <c r="F48" s="46">
        <v>67.500000000000028</v>
      </c>
      <c r="G48" s="47" t="s">
        <v>19</v>
      </c>
      <c r="H48" s="46" t="s">
        <v>19</v>
      </c>
      <c r="J48" s="45" t="s">
        <v>19</v>
      </c>
      <c r="K48" s="46" t="s">
        <v>19</v>
      </c>
      <c r="L48" s="47">
        <v>41.124999999999993</v>
      </c>
      <c r="M48" s="46">
        <v>87.499999999999986</v>
      </c>
      <c r="O48" s="87">
        <v>0</v>
      </c>
      <c r="P48" s="88">
        <v>0</v>
      </c>
      <c r="Q48" s="87">
        <v>0</v>
      </c>
      <c r="R48" s="88">
        <v>0</v>
      </c>
      <c r="T48" s="45">
        <v>37.6</v>
      </c>
      <c r="U48" s="46">
        <v>80</v>
      </c>
      <c r="V48" s="87">
        <v>0</v>
      </c>
      <c r="W48" s="88">
        <v>0</v>
      </c>
      <c r="Y48" s="45">
        <v>43.474999999999987</v>
      </c>
      <c r="Z48" s="46">
        <v>92.499999999999972</v>
      </c>
      <c r="AA48" s="45" t="s">
        <v>19</v>
      </c>
      <c r="AB48" s="48" t="s">
        <v>19</v>
      </c>
    </row>
    <row r="49" spans="1:28" ht="14.1" customHeight="1" x14ac:dyDescent="0.25">
      <c r="A49" s="42" t="s">
        <v>49</v>
      </c>
      <c r="B49" s="43">
        <v>134.95145631067973</v>
      </c>
      <c r="C49" s="44">
        <f>B49/$B49*100</f>
        <v>100</v>
      </c>
      <c r="E49" s="45">
        <v>24.291262135922405</v>
      </c>
      <c r="F49" s="46">
        <v>18.000000000000043</v>
      </c>
      <c r="G49" s="47">
        <v>68.825242718446816</v>
      </c>
      <c r="H49" s="46">
        <v>51.000000000000114</v>
      </c>
      <c r="J49" s="45">
        <v>33.737864077670011</v>
      </c>
      <c r="K49" s="46">
        <v>25.000000000000057</v>
      </c>
      <c r="L49" s="47">
        <v>35.087378640776812</v>
      </c>
      <c r="M49" s="46">
        <v>26.00000000000006</v>
      </c>
      <c r="O49" s="45">
        <v>13.495145631067997</v>
      </c>
      <c r="P49" s="46">
        <v>10.000000000000018</v>
      </c>
      <c r="Q49" s="47">
        <v>36.436893203883614</v>
      </c>
      <c r="R49" s="46">
        <v>27.000000000000064</v>
      </c>
      <c r="T49" s="45">
        <v>49.932038834951626</v>
      </c>
      <c r="U49" s="46">
        <v>37.000000000000092</v>
      </c>
      <c r="V49" s="47">
        <v>40.485436893204017</v>
      </c>
      <c r="W49" s="46">
        <v>30.000000000000071</v>
      </c>
      <c r="Y49" s="45">
        <v>40.485436893204017</v>
      </c>
      <c r="Z49" s="46">
        <v>30.000000000000071</v>
      </c>
      <c r="AA49" s="45">
        <v>60.728155339806037</v>
      </c>
      <c r="AB49" s="48">
        <v>45.000000000000121</v>
      </c>
    </row>
    <row r="50" spans="1:28" ht="14.1" customHeight="1" x14ac:dyDescent="0.25">
      <c r="A50" s="50"/>
      <c r="B50" s="43"/>
      <c r="C50" s="44"/>
      <c r="E50" s="45"/>
      <c r="F50" s="46"/>
      <c r="G50" s="47"/>
      <c r="H50" s="46"/>
      <c r="J50" s="45"/>
      <c r="K50" s="46"/>
      <c r="L50" s="47"/>
      <c r="M50" s="46"/>
      <c r="O50" s="45"/>
      <c r="P50" s="46"/>
      <c r="Q50" s="47"/>
      <c r="R50" s="46"/>
      <c r="T50" s="45"/>
      <c r="U50" s="46"/>
      <c r="V50" s="47"/>
      <c r="W50" s="46"/>
      <c r="Y50" s="45"/>
      <c r="Z50" s="46"/>
      <c r="AA50" s="45"/>
      <c r="AB50" s="48"/>
    </row>
    <row r="51" spans="1:28" ht="14.1" customHeight="1" x14ac:dyDescent="0.25">
      <c r="A51" s="41" t="s">
        <v>50</v>
      </c>
      <c r="B51" s="32">
        <v>7706.6064730792514</v>
      </c>
      <c r="C51" s="33">
        <f>B51/$B51*100</f>
        <v>100</v>
      </c>
      <c r="E51" s="34">
        <v>2623.1786862097706</v>
      </c>
      <c r="F51" s="35">
        <v>34.038051577864643</v>
      </c>
      <c r="G51" s="36">
        <v>2281.0138486596184</v>
      </c>
      <c r="H51" s="35">
        <v>29.598161741197831</v>
      </c>
      <c r="J51" s="34">
        <v>829.18269476976661</v>
      </c>
      <c r="K51" s="35">
        <v>10.759375059129734</v>
      </c>
      <c r="L51" s="36">
        <v>2333.6134346985982</v>
      </c>
      <c r="M51" s="35">
        <v>30.280687652216137</v>
      </c>
      <c r="O51" s="34">
        <v>1215.8221462857491</v>
      </c>
      <c r="P51" s="35">
        <v>15.776362145035741</v>
      </c>
      <c r="Q51" s="36">
        <v>2173.7523414761195</v>
      </c>
      <c r="R51" s="35">
        <v>28.206349306526548</v>
      </c>
      <c r="T51" s="34">
        <v>5443.7909661010362</v>
      </c>
      <c r="U51" s="35">
        <v>70.637977754765458</v>
      </c>
      <c r="V51" s="36">
        <v>1047.342468541666</v>
      </c>
      <c r="W51" s="35">
        <v>13.590190081720754</v>
      </c>
      <c r="Y51" s="34">
        <v>4404.1897199156983</v>
      </c>
      <c r="Z51" s="35">
        <v>57.148236844588226</v>
      </c>
      <c r="AA51" s="37">
        <v>2492.2985963981805</v>
      </c>
      <c r="AB51" s="38">
        <v>32.33976725169876</v>
      </c>
    </row>
    <row r="52" spans="1:28" ht="14.1" customHeight="1" x14ac:dyDescent="0.25">
      <c r="A52" s="42" t="s">
        <v>51</v>
      </c>
      <c r="B52" s="43">
        <v>79.000000000000142</v>
      </c>
      <c r="C52" s="44">
        <f>B52/$B52*100</f>
        <v>100</v>
      </c>
      <c r="E52" s="45">
        <v>9.1153846153846203</v>
      </c>
      <c r="F52" s="46">
        <v>11.538461538461524</v>
      </c>
      <c r="G52" s="47">
        <v>56.211538461538538</v>
      </c>
      <c r="H52" s="46">
        <v>71.153846153846118</v>
      </c>
      <c r="J52" s="45">
        <v>7.5961538461538503</v>
      </c>
      <c r="K52" s="46">
        <v>9.6153846153846025</v>
      </c>
      <c r="L52" s="47">
        <v>10.63461538461539</v>
      </c>
      <c r="M52" s="46">
        <v>13.461538461538444</v>
      </c>
      <c r="O52" s="45" t="s">
        <v>19</v>
      </c>
      <c r="P52" s="46" t="s">
        <v>19</v>
      </c>
      <c r="Q52" s="47">
        <v>16.711538461538471</v>
      </c>
      <c r="R52" s="46">
        <v>21.153846153846125</v>
      </c>
      <c r="T52" s="45">
        <v>33.423076923076941</v>
      </c>
      <c r="U52" s="46">
        <v>42.30769230769225</v>
      </c>
      <c r="V52" s="47">
        <v>27.346153846153861</v>
      </c>
      <c r="W52" s="46">
        <v>34.615384615384571</v>
      </c>
      <c r="Y52" s="45">
        <v>31.903846153846171</v>
      </c>
      <c r="Z52" s="46">
        <v>40.384615384615337</v>
      </c>
      <c r="AA52" s="45">
        <v>41.019230769230802</v>
      </c>
      <c r="AB52" s="48">
        <v>51.92307692307687</v>
      </c>
    </row>
    <row r="53" spans="1:28" ht="14.1" customHeight="1" x14ac:dyDescent="0.25">
      <c r="A53" s="42" t="s">
        <v>52</v>
      </c>
      <c r="B53" s="43">
        <v>7627.6064730792523</v>
      </c>
      <c r="C53" s="44">
        <f>B53/$B53*100</f>
        <v>100</v>
      </c>
      <c r="E53" s="45">
        <v>2614.0633015943863</v>
      </c>
      <c r="F53" s="46">
        <v>34.271082426976506</v>
      </c>
      <c r="G53" s="53">
        <v>2224.8023101980793</v>
      </c>
      <c r="H53" s="46">
        <v>29.167764724756839</v>
      </c>
      <c r="J53" s="45">
        <v>821.5865409236128</v>
      </c>
      <c r="K53" s="46">
        <v>10.771223500101987</v>
      </c>
      <c r="L53" s="53">
        <v>2322.978819313983</v>
      </c>
      <c r="M53" s="46">
        <v>30.454885520283014</v>
      </c>
      <c r="O53" s="45">
        <v>1211.2644539780567</v>
      </c>
      <c r="P53" s="46">
        <v>15.880007158904611</v>
      </c>
      <c r="Q53" s="53">
        <v>2157.0408030145809</v>
      </c>
      <c r="R53" s="46">
        <v>28.279392895105492</v>
      </c>
      <c r="T53" s="45">
        <v>5410.36788917796</v>
      </c>
      <c r="U53" s="46">
        <v>70.93139778871948</v>
      </c>
      <c r="V53" s="53">
        <v>1019.9963146955121</v>
      </c>
      <c r="W53" s="46">
        <v>13.372429716916704</v>
      </c>
      <c r="Y53" s="45">
        <v>4372.2858737618517</v>
      </c>
      <c r="Z53" s="46">
        <v>57.321859605543693</v>
      </c>
      <c r="AA53" s="51">
        <v>2451.2793656289496</v>
      </c>
      <c r="AB53" s="48">
        <v>32.136940654718543</v>
      </c>
    </row>
    <row r="54" spans="1:28" ht="14.1" customHeight="1" x14ac:dyDescent="0.25">
      <c r="A54" s="54" t="s">
        <v>53</v>
      </c>
      <c r="B54" s="43">
        <v>83.508771929824576</v>
      </c>
      <c r="C54" s="44">
        <f>B54/$B54*100</f>
        <v>100</v>
      </c>
      <c r="E54" s="45">
        <v>20.877192982456155</v>
      </c>
      <c r="F54" s="46">
        <v>25.000000000000011</v>
      </c>
      <c r="G54" s="47">
        <v>31.315789473684223</v>
      </c>
      <c r="H54" s="46">
        <v>37.500000000000014</v>
      </c>
      <c r="J54" s="45">
        <v>23.859649122807031</v>
      </c>
      <c r="K54" s="46">
        <v>28.57142857142858</v>
      </c>
      <c r="L54" s="47">
        <v>13.421052631578959</v>
      </c>
      <c r="M54" s="46">
        <v>16.071428571428584</v>
      </c>
      <c r="O54" s="45" t="s">
        <v>19</v>
      </c>
      <c r="P54" s="46" t="s">
        <v>19</v>
      </c>
      <c r="Q54" s="47">
        <v>22.368421052631593</v>
      </c>
      <c r="R54" s="46">
        <v>26.785714285714295</v>
      </c>
      <c r="T54" s="45">
        <v>44.736842105263172</v>
      </c>
      <c r="U54" s="46">
        <v>53.571428571428584</v>
      </c>
      <c r="V54" s="47">
        <v>26.842105263157908</v>
      </c>
      <c r="W54" s="46">
        <v>32.142857142857153</v>
      </c>
      <c r="Y54" s="45">
        <v>43.245614035087733</v>
      </c>
      <c r="Z54" s="46">
        <v>51.785714285714292</v>
      </c>
      <c r="AA54" s="45">
        <v>25.35087719298247</v>
      </c>
      <c r="AB54" s="48">
        <v>30.357142857142865</v>
      </c>
    </row>
    <row r="55" spans="1:28" ht="14.1" customHeight="1" thickBot="1" x14ac:dyDescent="0.3">
      <c r="A55" s="55"/>
      <c r="B55" s="56"/>
      <c r="C55" s="57"/>
      <c r="D55" s="19"/>
      <c r="E55" s="58"/>
      <c r="F55" s="59"/>
      <c r="G55" s="58"/>
      <c r="H55" s="59"/>
      <c r="I55" s="19"/>
      <c r="J55" s="58"/>
      <c r="K55" s="59"/>
      <c r="L55" s="58"/>
      <c r="M55" s="59"/>
      <c r="N55" s="19"/>
      <c r="O55" s="58"/>
      <c r="P55" s="59"/>
      <c r="Q55" s="58"/>
      <c r="R55" s="59"/>
      <c r="S55" s="19"/>
      <c r="T55" s="58"/>
      <c r="U55" s="59"/>
      <c r="V55" s="58"/>
      <c r="W55" s="59"/>
      <c r="X55" s="19"/>
      <c r="Y55" s="58"/>
      <c r="Z55" s="59"/>
      <c r="AA55" s="58"/>
      <c r="AB55" s="59"/>
    </row>
    <row r="56" spans="1:28" ht="14.1" customHeight="1" x14ac:dyDescent="0.25">
      <c r="A56" s="60" t="s">
        <v>54</v>
      </c>
    </row>
    <row r="57" spans="1:28" ht="14.1" customHeight="1" x14ac:dyDescent="0.25">
      <c r="A57" s="61" t="s">
        <v>55</v>
      </c>
    </row>
    <row r="58" spans="1:28" x14ac:dyDescent="0.25">
      <c r="A58" s="61" t="s">
        <v>101</v>
      </c>
      <c r="B58" s="61"/>
      <c r="C58" s="61"/>
      <c r="D58" s="61"/>
      <c r="E58" s="61"/>
      <c r="F58" s="61"/>
      <c r="G58" s="61"/>
      <c r="H58" s="61"/>
      <c r="I58" s="61"/>
      <c r="J58" s="61"/>
    </row>
    <row r="59" spans="1:28" x14ac:dyDescent="0.25">
      <c r="A59" s="61" t="s">
        <v>102</v>
      </c>
      <c r="B59" s="89"/>
      <c r="C59" s="90"/>
      <c r="D59" s="89"/>
      <c r="E59" s="90"/>
      <c r="F59" s="89"/>
      <c r="G59" s="90"/>
      <c r="H59" s="89"/>
      <c r="I59" s="90"/>
      <c r="J59" s="89"/>
    </row>
    <row r="60" spans="1:28" x14ac:dyDescent="0.25">
      <c r="A60" s="61" t="s">
        <v>56</v>
      </c>
    </row>
    <row r="61" spans="1:28" x14ac:dyDescent="0.25">
      <c r="A61" s="61" t="s">
        <v>57</v>
      </c>
    </row>
    <row r="62" spans="1:28" x14ac:dyDescent="0.25">
      <c r="A62" s="62" t="s">
        <v>58</v>
      </c>
    </row>
  </sheetData>
  <mergeCells count="17">
    <mergeCell ref="Y5:Z5"/>
    <mergeCell ref="AA5:AB5"/>
    <mergeCell ref="T4:W4"/>
    <mergeCell ref="Y4:AB4"/>
    <mergeCell ref="O5:P5"/>
    <mergeCell ref="T5:U5"/>
    <mergeCell ref="V5:W5"/>
    <mergeCell ref="B4:C4"/>
    <mergeCell ref="E4:H4"/>
    <mergeCell ref="J4:M4"/>
    <mergeCell ref="O4:R4"/>
    <mergeCell ref="B5:C5"/>
    <mergeCell ref="E5:F5"/>
    <mergeCell ref="G5:H5"/>
    <mergeCell ref="J5:K5"/>
    <mergeCell ref="L5:M5"/>
    <mergeCell ref="Q5:R5"/>
  </mergeCells>
  <conditionalFormatting sqref="E48:E50 G49:G50 E54 G54">
    <cfRule type="cellIs" dxfId="50" priority="39" operator="lessThan">
      <formula>$AI48</formula>
    </cfRule>
  </conditionalFormatting>
  <conditionalFormatting sqref="G8:G49 E8:E49 E51:E54">
    <cfRule type="cellIs" dxfId="49" priority="41" operator="lessThan">
      <formula>$AK8</formula>
    </cfRule>
  </conditionalFormatting>
  <conditionalFormatting sqref="G11:G54">
    <cfRule type="expression" dxfId="48" priority="40">
      <formula>G11&lt;#REF!</formula>
    </cfRule>
  </conditionalFormatting>
  <conditionalFormatting sqref="G51:G54">
    <cfRule type="cellIs" dxfId="47" priority="38" operator="lessThan">
      <formula>$AK51</formula>
    </cfRule>
  </conditionalFormatting>
  <conditionalFormatting sqref="J48:J50 L49:L50 J54 L54">
    <cfRule type="cellIs" dxfId="46" priority="35" operator="lessThan">
      <formula>$AI48</formula>
    </cfRule>
  </conditionalFormatting>
  <conditionalFormatting sqref="L8:L49 J8:J49 J51:J54">
    <cfRule type="cellIs" dxfId="45" priority="37" operator="lessThan">
      <formula>$AK8</formula>
    </cfRule>
  </conditionalFormatting>
  <conditionalFormatting sqref="L11:L54">
    <cfRule type="expression" dxfId="44" priority="36">
      <formula>L11&lt;#REF!</formula>
    </cfRule>
  </conditionalFormatting>
  <conditionalFormatting sqref="L51:L54">
    <cfRule type="cellIs" dxfId="43" priority="34" operator="lessThan">
      <formula>$AK51</formula>
    </cfRule>
  </conditionalFormatting>
  <conditionalFormatting sqref="O8:O49">
    <cfRule type="cellIs" dxfId="42" priority="11" operator="lessThan">
      <formula>$AK8</formula>
    </cfRule>
  </conditionalFormatting>
  <conditionalFormatting sqref="O48">
    <cfRule type="expression" dxfId="41" priority="12">
      <formula>O48&lt;#REF!</formula>
    </cfRule>
  </conditionalFormatting>
  <conditionalFormatting sqref="O49:O50 Q49:Q50 Q54">
    <cfRule type="cellIs" dxfId="40" priority="31" operator="lessThan">
      <formula>$AI49</formula>
    </cfRule>
  </conditionalFormatting>
  <conditionalFormatting sqref="P48">
    <cfRule type="expression" dxfId="39" priority="10">
      <formula>P48&lt;#REF!</formula>
    </cfRule>
  </conditionalFormatting>
  <conditionalFormatting sqref="P48:R48">
    <cfRule type="cellIs" dxfId="38" priority="5" operator="lessThan">
      <formula>$AK48</formula>
    </cfRule>
  </conditionalFormatting>
  <conditionalFormatting sqref="Q8:Q38 Q49 O51:O54">
    <cfRule type="cellIs" dxfId="37" priority="33" operator="lessThan">
      <formula>$AK8</formula>
    </cfRule>
  </conditionalFormatting>
  <conditionalFormatting sqref="Q39:Q47">
    <cfRule type="cellIs" dxfId="36" priority="17" operator="lessThan">
      <formula>$AK39</formula>
    </cfRule>
  </conditionalFormatting>
  <conditionalFormatting sqref="Q40:Q48">
    <cfRule type="expression" dxfId="35" priority="8">
      <formula>Q40&lt;#REF!</formula>
    </cfRule>
  </conditionalFormatting>
  <conditionalFormatting sqref="Q49:Q54 Q11:Q38">
    <cfRule type="expression" dxfId="34" priority="32">
      <formula>Q11&lt;#REF!</formula>
    </cfRule>
  </conditionalFormatting>
  <conditionalFormatting sqref="Q51:Q54">
    <cfRule type="cellIs" dxfId="33" priority="30" operator="lessThan">
      <formula>$AK51</formula>
    </cfRule>
  </conditionalFormatting>
  <conditionalFormatting sqref="R48">
    <cfRule type="expression" dxfId="32" priority="6">
      <formula>R48&lt;#REF!</formula>
    </cfRule>
  </conditionalFormatting>
  <conditionalFormatting sqref="T8:T49">
    <cfRule type="cellIs" dxfId="31" priority="15" operator="lessThan">
      <formula>$AK8</formula>
    </cfRule>
  </conditionalFormatting>
  <conditionalFormatting sqref="T43">
    <cfRule type="expression" dxfId="30" priority="16">
      <formula>T43&lt;#REF!</formula>
    </cfRule>
  </conditionalFormatting>
  <conditionalFormatting sqref="T49:T50 V49:V50 V54">
    <cfRule type="cellIs" dxfId="29" priority="27" operator="lessThan">
      <formula>$AI49</formula>
    </cfRule>
  </conditionalFormatting>
  <conditionalFormatting sqref="U43">
    <cfRule type="cellIs" dxfId="28" priority="13" operator="lessThan">
      <formula>$AK43</formula>
    </cfRule>
    <cfRule type="expression" dxfId="27" priority="14">
      <formula>U43&lt;#REF!</formula>
    </cfRule>
  </conditionalFormatting>
  <conditionalFormatting sqref="V11:V48">
    <cfRule type="expression" dxfId="26" priority="4">
      <formula>V11&lt;#REF!</formula>
    </cfRule>
  </conditionalFormatting>
  <conditionalFormatting sqref="V49 V8:V47 T51:T54">
    <cfRule type="cellIs" dxfId="25" priority="29" operator="lessThan">
      <formula>$AK8</formula>
    </cfRule>
  </conditionalFormatting>
  <conditionalFormatting sqref="V49:V54">
    <cfRule type="expression" dxfId="24" priority="28">
      <formula>V49&lt;#REF!</formula>
    </cfRule>
  </conditionalFormatting>
  <conditionalFormatting sqref="V51:V54">
    <cfRule type="cellIs" dxfId="23" priority="26" operator="lessThan">
      <formula>$AK51</formula>
    </cfRule>
  </conditionalFormatting>
  <conditionalFormatting sqref="V48:W48">
    <cfRule type="cellIs" dxfId="22" priority="1" operator="lessThan">
      <formula>$AK48</formula>
    </cfRule>
  </conditionalFormatting>
  <conditionalFormatting sqref="W48">
    <cfRule type="expression" dxfId="21" priority="2">
      <formula>W48&lt;#REF!</formula>
    </cfRule>
  </conditionalFormatting>
  <conditionalFormatting sqref="Y43">
    <cfRule type="expression" dxfId="20" priority="21">
      <formula>Y43&lt;#REF!</formula>
    </cfRule>
  </conditionalFormatting>
  <conditionalFormatting sqref="Y49:Y50 AA49:AA50 AA54">
    <cfRule type="cellIs" dxfId="19" priority="23" operator="lessThan">
      <formula>$AI49</formula>
    </cfRule>
  </conditionalFormatting>
  <conditionalFormatting sqref="AA8:AA49 Y8:Y49 Y51:Y54">
    <cfRule type="cellIs" dxfId="18" priority="25" operator="lessThan">
      <formula>$AK8</formula>
    </cfRule>
  </conditionalFormatting>
  <conditionalFormatting sqref="AA11:AA54">
    <cfRule type="expression" dxfId="17" priority="24">
      <formula>AA11&lt;#REF!</formula>
    </cfRule>
  </conditionalFormatting>
  <conditionalFormatting sqref="AA51:AA54">
    <cfRule type="cellIs" dxfId="16" priority="22" operator="lessThan">
      <formula>$AK51</formula>
    </cfRule>
  </conditionalFormatting>
  <pageMargins left="0.65" right="0.65" top="0.75" bottom="0.75" header="0.3" footer="0.3"/>
  <pageSetup scale="51" orientation="landscape" r:id="rId1"/>
  <headerFooter>
    <oddHeader xml:space="preserve">&amp;C
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4C7C4-D130-4973-8EB0-3DD7BE73581C}">
  <dimension ref="A1:AB70"/>
  <sheetViews>
    <sheetView zoomScaleNormal="100" workbookViewId="0"/>
  </sheetViews>
  <sheetFormatPr defaultColWidth="9" defaultRowHeight="15" x14ac:dyDescent="0.25"/>
  <cols>
    <col min="1" max="1" width="33.7109375" style="11" customWidth="1"/>
    <col min="2" max="2" width="7.42578125" style="9" customWidth="1"/>
    <col min="3" max="3" width="5.42578125" style="10" customWidth="1"/>
    <col min="4" max="4" width="2.42578125" style="11" customWidth="1"/>
    <col min="5" max="5" width="7.42578125" style="9" customWidth="1"/>
    <col min="6" max="6" width="5.42578125" style="10" customWidth="1"/>
    <col min="7" max="7" width="7.42578125" style="9" customWidth="1"/>
    <col min="8" max="8" width="5.42578125" style="10" customWidth="1"/>
    <col min="9" max="9" width="2.42578125" style="11" customWidth="1"/>
    <col min="10" max="10" width="7.42578125" style="9" customWidth="1"/>
    <col min="11" max="11" width="5.42578125" style="10" customWidth="1"/>
    <col min="12" max="12" width="7.42578125" style="9" customWidth="1"/>
    <col min="13" max="13" width="5.42578125" style="10" customWidth="1"/>
    <col min="14" max="14" width="2.42578125" style="11" customWidth="1"/>
    <col min="15" max="15" width="7.42578125" style="9" customWidth="1"/>
    <col min="16" max="16" width="5.42578125" style="10" customWidth="1"/>
    <col min="17" max="17" width="7.42578125" style="9" customWidth="1"/>
    <col min="18" max="18" width="5.42578125" style="10" customWidth="1"/>
    <col min="19" max="19" width="2.42578125" style="11" customWidth="1"/>
    <col min="20" max="20" width="7.42578125" style="9" customWidth="1"/>
    <col min="21" max="21" width="5.42578125" style="10" customWidth="1"/>
    <col min="22" max="22" width="7.42578125" style="9" customWidth="1"/>
    <col min="23" max="23" width="5.42578125" style="10" customWidth="1"/>
    <col min="24" max="24" width="2.42578125" style="11" customWidth="1"/>
    <col min="25" max="25" width="7.42578125" style="9" customWidth="1"/>
    <col min="26" max="26" width="5.42578125" style="10" customWidth="1"/>
    <col min="27" max="27" width="7.42578125" style="9" customWidth="1"/>
    <col min="28" max="28" width="5.42578125" style="10" customWidth="1"/>
    <col min="29" max="16384" width="9" style="11"/>
  </cols>
  <sheetData>
    <row r="1" spans="1:28" s="4" customFormat="1" ht="15.75" customHeight="1" x14ac:dyDescent="0.3">
      <c r="A1" s="1" t="s">
        <v>70</v>
      </c>
      <c r="B1" s="2"/>
      <c r="C1" s="3"/>
      <c r="E1" s="5"/>
      <c r="F1" s="3"/>
      <c r="G1" s="5"/>
      <c r="H1" s="3"/>
      <c r="J1" s="5"/>
      <c r="K1" s="3"/>
      <c r="L1" s="5"/>
      <c r="M1" s="3"/>
      <c r="O1" s="6"/>
      <c r="P1" s="3"/>
      <c r="Q1" s="5"/>
      <c r="R1" s="3"/>
      <c r="T1" s="5"/>
      <c r="U1" s="3"/>
      <c r="V1" s="5"/>
      <c r="W1" s="3"/>
      <c r="Y1" s="5"/>
      <c r="Z1" s="3"/>
      <c r="AA1" s="5"/>
      <c r="AB1" s="3"/>
    </row>
    <row r="2" spans="1:28" s="4" customFormat="1" ht="15.75" customHeight="1" x14ac:dyDescent="0.3">
      <c r="A2" s="7" t="s">
        <v>1</v>
      </c>
      <c r="B2" s="2"/>
      <c r="C2" s="3"/>
      <c r="E2" s="5"/>
      <c r="F2" s="3"/>
      <c r="G2" s="5"/>
      <c r="H2" s="3"/>
      <c r="J2" s="5"/>
      <c r="K2" s="3"/>
      <c r="L2" s="5"/>
      <c r="M2" s="3"/>
      <c r="O2" s="6"/>
      <c r="P2" s="3"/>
      <c r="Q2" s="5"/>
      <c r="R2" s="3"/>
      <c r="T2" s="5"/>
      <c r="U2" s="3"/>
      <c r="V2" s="5"/>
      <c r="W2" s="3"/>
      <c r="Y2" s="5"/>
      <c r="Z2" s="3"/>
      <c r="AA2" s="5"/>
      <c r="AB2" s="3"/>
    </row>
    <row r="3" spans="1:28" ht="14.1" customHeight="1" x14ac:dyDescent="0.25">
      <c r="A3" s="8"/>
    </row>
    <row r="4" spans="1:28" ht="29.25" customHeight="1" thickBot="1" x14ac:dyDescent="0.3">
      <c r="A4" s="12"/>
      <c r="B4" s="92"/>
      <c r="C4" s="92"/>
      <c r="E4" s="93" t="s">
        <v>2</v>
      </c>
      <c r="F4" s="93"/>
      <c r="G4" s="93"/>
      <c r="H4" s="93"/>
      <c r="I4" s="13"/>
      <c r="J4" s="93" t="s">
        <v>3</v>
      </c>
      <c r="K4" s="93"/>
      <c r="L4" s="93"/>
      <c r="M4" s="93"/>
      <c r="N4" s="13"/>
      <c r="O4" s="93" t="s">
        <v>4</v>
      </c>
      <c r="P4" s="93"/>
      <c r="Q4" s="93"/>
      <c r="R4" s="93"/>
      <c r="S4" s="13"/>
      <c r="T4" s="93" t="s">
        <v>5</v>
      </c>
      <c r="U4" s="93"/>
      <c r="V4" s="93"/>
      <c r="W4" s="93"/>
      <c r="X4" s="13"/>
      <c r="Y4" s="93" t="s">
        <v>6</v>
      </c>
      <c r="Z4" s="93"/>
      <c r="AA4" s="93"/>
      <c r="AB4" s="93"/>
    </row>
    <row r="5" spans="1:28" ht="14.1" customHeight="1" x14ac:dyDescent="0.25">
      <c r="A5" s="14"/>
      <c r="B5" s="94" t="s">
        <v>7</v>
      </c>
      <c r="C5" s="95"/>
      <c r="D5" s="15"/>
      <c r="E5" s="96" t="s">
        <v>8</v>
      </c>
      <c r="F5" s="97"/>
      <c r="G5" s="98" t="s">
        <v>9</v>
      </c>
      <c r="H5" s="97"/>
      <c r="I5" s="15"/>
      <c r="J5" s="96" t="s">
        <v>8</v>
      </c>
      <c r="K5" s="97"/>
      <c r="L5" s="98" t="s">
        <v>9</v>
      </c>
      <c r="M5" s="97"/>
      <c r="N5" s="15"/>
      <c r="O5" s="96" t="s">
        <v>8</v>
      </c>
      <c r="P5" s="97"/>
      <c r="Q5" s="98" t="s">
        <v>9</v>
      </c>
      <c r="R5" s="97"/>
      <c r="S5" s="15"/>
      <c r="T5" s="96" t="s">
        <v>8</v>
      </c>
      <c r="U5" s="97"/>
      <c r="V5" s="98" t="s">
        <v>9</v>
      </c>
      <c r="W5" s="97"/>
      <c r="X5" s="15"/>
      <c r="Y5" s="96" t="s">
        <v>8</v>
      </c>
      <c r="Z5" s="97"/>
      <c r="AA5" s="96" t="s">
        <v>9</v>
      </c>
      <c r="AB5" s="96"/>
    </row>
    <row r="6" spans="1:28" ht="14.1" customHeight="1" thickBot="1" x14ac:dyDescent="0.3">
      <c r="A6" s="16"/>
      <c r="B6" s="17" t="s">
        <v>10</v>
      </c>
      <c r="C6" s="18" t="s">
        <v>11</v>
      </c>
      <c r="D6" s="19"/>
      <c r="E6" s="20" t="s">
        <v>10</v>
      </c>
      <c r="F6" s="21" t="s">
        <v>11</v>
      </c>
      <c r="G6" s="22" t="s">
        <v>10</v>
      </c>
      <c r="H6" s="21" t="s">
        <v>11</v>
      </c>
      <c r="I6" s="19"/>
      <c r="J6" s="20" t="s">
        <v>10</v>
      </c>
      <c r="K6" s="21" t="s">
        <v>11</v>
      </c>
      <c r="L6" s="22" t="s">
        <v>10</v>
      </c>
      <c r="M6" s="21" t="s">
        <v>11</v>
      </c>
      <c r="N6" s="19"/>
      <c r="O6" s="20" t="s">
        <v>10</v>
      </c>
      <c r="P6" s="21" t="s">
        <v>11</v>
      </c>
      <c r="Q6" s="22" t="s">
        <v>10</v>
      </c>
      <c r="R6" s="21" t="s">
        <v>11</v>
      </c>
      <c r="S6" s="19"/>
      <c r="T6" s="20" t="s">
        <v>10</v>
      </c>
      <c r="U6" s="21" t="s">
        <v>11</v>
      </c>
      <c r="V6" s="22" t="s">
        <v>10</v>
      </c>
      <c r="W6" s="21" t="s">
        <v>11</v>
      </c>
      <c r="X6" s="19"/>
      <c r="Y6" s="20" t="s">
        <v>10</v>
      </c>
      <c r="Z6" s="21" t="s">
        <v>11</v>
      </c>
      <c r="AA6" s="20" t="s">
        <v>10</v>
      </c>
      <c r="AB6" s="23" t="s">
        <v>11</v>
      </c>
    </row>
    <row r="7" spans="1:28" ht="14.1" customHeight="1" x14ac:dyDescent="0.25">
      <c r="A7" s="24"/>
      <c r="B7" s="25"/>
      <c r="C7" s="26"/>
      <c r="E7" s="27"/>
      <c r="F7" s="28"/>
      <c r="G7" s="29"/>
      <c r="H7" s="28"/>
      <c r="J7" s="27"/>
      <c r="K7" s="28"/>
      <c r="L7" s="29"/>
      <c r="M7" s="28"/>
      <c r="O7" s="27"/>
      <c r="P7" s="28"/>
      <c r="Q7" s="29"/>
      <c r="R7" s="28"/>
      <c r="T7" s="27"/>
      <c r="U7" s="28"/>
      <c r="V7" s="29"/>
      <c r="W7" s="28"/>
      <c r="Y7" s="27"/>
      <c r="Z7" s="28"/>
      <c r="AA7" s="27"/>
      <c r="AB7" s="30"/>
    </row>
    <row r="8" spans="1:28" ht="14.1" customHeight="1" x14ac:dyDescent="0.25">
      <c r="A8" s="31" t="s">
        <v>12</v>
      </c>
      <c r="B8" s="32">
        <v>15355.698151932633</v>
      </c>
      <c r="C8" s="33">
        <v>100</v>
      </c>
      <c r="E8" s="34">
        <v>5293.4297656198141</v>
      </c>
      <c r="F8" s="35">
        <v>34.472087906687563</v>
      </c>
      <c r="G8" s="36">
        <v>4607.7678536345584</v>
      </c>
      <c r="H8" s="35">
        <v>30.006892607840403</v>
      </c>
      <c r="J8" s="34">
        <v>2240.8246140311931</v>
      </c>
      <c r="K8" s="35">
        <v>14.592788890872852</v>
      </c>
      <c r="L8" s="36">
        <v>4509.5190191383781</v>
      </c>
      <c r="M8" s="35">
        <v>29.367072564986703</v>
      </c>
      <c r="O8" s="34">
        <v>2054.4527041573051</v>
      </c>
      <c r="P8" s="35">
        <v>13.379090184178544</v>
      </c>
      <c r="Q8" s="36">
        <v>3762.9931610221283</v>
      </c>
      <c r="R8" s="35">
        <v>24.505516608820074</v>
      </c>
      <c r="T8" s="34">
        <v>9148.5654468187695</v>
      </c>
      <c r="U8" s="35">
        <v>59.577658770710805</v>
      </c>
      <c r="V8" s="36">
        <v>3176.2944586776553</v>
      </c>
      <c r="W8" s="35">
        <v>20.6847935356029</v>
      </c>
      <c r="Y8" s="34">
        <v>7487.5987382943767</v>
      </c>
      <c r="Z8" s="35">
        <v>48.761044038574077</v>
      </c>
      <c r="AA8" s="37">
        <v>5548.9866245952908</v>
      </c>
      <c r="AB8" s="38">
        <v>36.136335643566348</v>
      </c>
    </row>
    <row r="9" spans="1:28" ht="14.1" customHeight="1" x14ac:dyDescent="0.25">
      <c r="A9" s="39"/>
      <c r="B9" s="32"/>
      <c r="C9" s="33"/>
      <c r="E9" s="34"/>
      <c r="F9" s="35"/>
      <c r="G9" s="40"/>
      <c r="H9" s="35"/>
      <c r="J9" s="34"/>
      <c r="K9" s="35"/>
      <c r="L9" s="40"/>
      <c r="M9" s="35"/>
      <c r="O9" s="34"/>
      <c r="P9" s="35"/>
      <c r="Q9" s="40"/>
      <c r="R9" s="35"/>
      <c r="T9" s="34"/>
      <c r="U9" s="35"/>
      <c r="V9" s="40"/>
      <c r="W9" s="35"/>
      <c r="Y9" s="34"/>
      <c r="Z9" s="35"/>
      <c r="AA9" s="34"/>
      <c r="AB9" s="38"/>
    </row>
    <row r="10" spans="1:28" ht="14.1" customHeight="1" x14ac:dyDescent="0.25">
      <c r="A10" s="63" t="s">
        <v>79</v>
      </c>
      <c r="B10" s="68"/>
      <c r="C10" s="69"/>
      <c r="D10" s="70"/>
      <c r="E10" s="71"/>
      <c r="F10" s="72"/>
      <c r="G10" s="73"/>
      <c r="H10" s="72"/>
      <c r="I10" s="70"/>
      <c r="J10" s="71"/>
      <c r="K10" s="72"/>
      <c r="L10" s="73"/>
      <c r="M10" s="72"/>
      <c r="N10" s="70"/>
      <c r="O10" s="71"/>
      <c r="P10" s="72"/>
      <c r="Q10" s="73"/>
      <c r="R10" s="72"/>
      <c r="S10" s="70"/>
      <c r="T10" s="71"/>
      <c r="U10" s="72"/>
      <c r="V10" s="73"/>
      <c r="W10" s="72"/>
      <c r="X10" s="70"/>
      <c r="Y10" s="71"/>
      <c r="Z10" s="72"/>
      <c r="AA10" s="71"/>
      <c r="AB10" s="74"/>
    </row>
    <row r="11" spans="1:28" ht="14.1" customHeight="1" x14ac:dyDescent="0.25">
      <c r="A11" s="42" t="s">
        <v>80</v>
      </c>
      <c r="B11" s="43">
        <v>2067.7415309056842</v>
      </c>
      <c r="C11" s="44">
        <v>100</v>
      </c>
      <c r="E11" s="51">
        <v>538.46012928384278</v>
      </c>
      <c r="F11" s="66">
        <v>26.040978586332002</v>
      </c>
      <c r="G11" s="53">
        <v>629.23645153528798</v>
      </c>
      <c r="H11" s="66">
        <v>30.431097994132678</v>
      </c>
      <c r="J11" s="51">
        <v>338.19524274131163</v>
      </c>
      <c r="K11" s="66">
        <v>16.355779370218478</v>
      </c>
      <c r="L11" s="53">
        <v>440.07717011735656</v>
      </c>
      <c r="M11" s="66">
        <v>21.282987430474442</v>
      </c>
      <c r="O11" s="51">
        <v>210.753770054315</v>
      </c>
      <c r="P11" s="66">
        <v>10.192462012503249</v>
      </c>
      <c r="Q11" s="53">
        <v>372.25492433566109</v>
      </c>
      <c r="R11" s="66">
        <v>18.002971782097497</v>
      </c>
      <c r="T11" s="51">
        <v>820.67248770989352</v>
      </c>
      <c r="U11" s="66">
        <v>39.689316843698236</v>
      </c>
      <c r="V11" s="53">
        <v>599.61483453137066</v>
      </c>
      <c r="W11" s="66">
        <v>28.998539013178089</v>
      </c>
      <c r="Y11" s="51">
        <v>654.68752623861428</v>
      </c>
      <c r="Z11" s="66">
        <v>31.661961442146829</v>
      </c>
      <c r="AA11" s="51">
        <v>902.06470747217236</v>
      </c>
      <c r="AB11" s="84">
        <v>43.625602812990955</v>
      </c>
    </row>
    <row r="12" spans="1:28" ht="14.1" customHeight="1" x14ac:dyDescent="0.25">
      <c r="A12" s="42" t="s">
        <v>81</v>
      </c>
      <c r="B12" s="43">
        <v>2857.4798461656978</v>
      </c>
      <c r="C12" s="44">
        <v>100</v>
      </c>
      <c r="E12" s="51">
        <v>921.18837763380407</v>
      </c>
      <c r="F12" s="66">
        <v>32.237790893605016</v>
      </c>
      <c r="G12" s="53">
        <v>977.02673084113405</v>
      </c>
      <c r="H12" s="66">
        <v>34.191902775872762</v>
      </c>
      <c r="J12" s="51">
        <v>439.65995741099283</v>
      </c>
      <c r="K12" s="66">
        <v>15.386283756329879</v>
      </c>
      <c r="L12" s="53">
        <v>857.41416685984848</v>
      </c>
      <c r="M12" s="66">
        <v>30.005956752778769</v>
      </c>
      <c r="O12" s="51">
        <v>256.81531967235622</v>
      </c>
      <c r="P12" s="66">
        <v>8.9874761502504814</v>
      </c>
      <c r="Q12" s="53">
        <v>678.26379781387402</v>
      </c>
      <c r="R12" s="66">
        <v>23.73643330237309</v>
      </c>
      <c r="T12" s="51">
        <v>1461.5151192887315</v>
      </c>
      <c r="U12" s="66">
        <v>51.146996583365642</v>
      </c>
      <c r="V12" s="53">
        <v>725.15056586502112</v>
      </c>
      <c r="W12" s="66">
        <v>25.377276652994162</v>
      </c>
      <c r="Y12" s="51">
        <v>1249.351767188502</v>
      </c>
      <c r="Z12" s="66">
        <v>43.722154991397105</v>
      </c>
      <c r="AA12" s="51">
        <v>1088.7775688672268</v>
      </c>
      <c r="AB12" s="84">
        <v>38.102720840820638</v>
      </c>
    </row>
    <row r="13" spans="1:28" ht="14.1" customHeight="1" x14ac:dyDescent="0.25">
      <c r="A13" s="42" t="s">
        <v>82</v>
      </c>
      <c r="B13" s="43">
        <v>3931.5188429860336</v>
      </c>
      <c r="C13" s="44">
        <v>100</v>
      </c>
      <c r="E13" s="51">
        <v>1277.5024820068124</v>
      </c>
      <c r="F13" s="66">
        <v>32.493866442632502</v>
      </c>
      <c r="G13" s="53">
        <v>1200.8104320224668</v>
      </c>
      <c r="H13" s="66">
        <v>30.543168683135129</v>
      </c>
      <c r="J13" s="51">
        <v>541.09811014199011</v>
      </c>
      <c r="K13" s="66">
        <v>13.763080675737518</v>
      </c>
      <c r="L13" s="53">
        <v>1151.4896792167926</v>
      </c>
      <c r="M13" s="66">
        <v>29.288672525914262</v>
      </c>
      <c r="O13" s="51">
        <v>626.55057931334159</v>
      </c>
      <c r="P13" s="66">
        <v>15.936603748730077</v>
      </c>
      <c r="Q13" s="53">
        <v>815.5472555771745</v>
      </c>
      <c r="R13" s="66">
        <v>20.743821615713205</v>
      </c>
      <c r="T13" s="51">
        <v>2323.1316191189571</v>
      </c>
      <c r="U13" s="66">
        <v>59.089927122275007</v>
      </c>
      <c r="V13" s="53">
        <v>814.38939535676843</v>
      </c>
      <c r="W13" s="66">
        <v>20.714370905525925</v>
      </c>
      <c r="Y13" s="51">
        <v>1972.1722894543218</v>
      </c>
      <c r="Z13" s="66">
        <v>50.163114262386046</v>
      </c>
      <c r="AA13" s="51">
        <v>1437.5518242504727</v>
      </c>
      <c r="AB13" s="84">
        <v>36.564795481398114</v>
      </c>
    </row>
    <row r="14" spans="1:28" ht="14.1" customHeight="1" x14ac:dyDescent="0.25">
      <c r="A14" s="42" t="s">
        <v>83</v>
      </c>
      <c r="B14" s="43">
        <v>6498.9579318751885</v>
      </c>
      <c r="C14" s="44">
        <v>100</v>
      </c>
      <c r="E14" s="51">
        <v>2556.278776695342</v>
      </c>
      <c r="F14" s="66">
        <v>39.333671697698797</v>
      </c>
      <c r="G14" s="53">
        <v>1800.6942392356757</v>
      </c>
      <c r="H14" s="66">
        <v>27.707430300539109</v>
      </c>
      <c r="J14" s="51">
        <v>921.8713037368957</v>
      </c>
      <c r="K14" s="66">
        <v>14.184909540888532</v>
      </c>
      <c r="L14" s="53">
        <v>2060.5380029443827</v>
      </c>
      <c r="M14" s="66">
        <v>31.705667655396592</v>
      </c>
      <c r="O14" s="51">
        <v>960.33303511729162</v>
      </c>
      <c r="P14" s="66">
        <v>14.776723363713176</v>
      </c>
      <c r="Q14" s="53">
        <v>1896.9271832954134</v>
      </c>
      <c r="R14" s="66">
        <v>29.188174522435784</v>
      </c>
      <c r="T14" s="51">
        <v>4543.2462207011522</v>
      </c>
      <c r="U14" s="66">
        <v>69.907303114212624</v>
      </c>
      <c r="V14" s="53">
        <v>1037.1396629245096</v>
      </c>
      <c r="W14" s="66">
        <v>15.958553260326408</v>
      </c>
      <c r="Y14" s="51">
        <v>3611.3871554129096</v>
      </c>
      <c r="Z14" s="66">
        <v>55.568711065204447</v>
      </c>
      <c r="AA14" s="51">
        <v>2120.5925240054089</v>
      </c>
      <c r="AB14" s="84">
        <v>32.629731508256434</v>
      </c>
    </row>
    <row r="15" spans="1:28" ht="14.1" customHeight="1" x14ac:dyDescent="0.25">
      <c r="B15" s="43"/>
      <c r="C15" s="44"/>
      <c r="E15" s="51"/>
      <c r="F15" s="66"/>
      <c r="G15" s="53"/>
      <c r="H15" s="66"/>
      <c r="J15" s="51"/>
      <c r="K15" s="66"/>
      <c r="L15" s="53"/>
      <c r="M15" s="66"/>
      <c r="O15" s="51"/>
      <c r="P15" s="66"/>
      <c r="Q15" s="53"/>
      <c r="R15" s="66"/>
      <c r="T15" s="51"/>
      <c r="U15" s="66"/>
      <c r="V15" s="53"/>
      <c r="W15" s="66"/>
      <c r="Y15" s="51"/>
      <c r="Z15" s="66"/>
      <c r="AA15" s="51"/>
      <c r="AB15" s="84"/>
    </row>
    <row r="16" spans="1:28" ht="14.1" customHeight="1" x14ac:dyDescent="0.25">
      <c r="A16" s="63" t="s">
        <v>84</v>
      </c>
      <c r="B16" s="75"/>
      <c r="C16" s="76"/>
      <c r="D16" s="70"/>
      <c r="E16" s="77"/>
      <c r="F16" s="78"/>
      <c r="G16" s="79"/>
      <c r="H16" s="78"/>
      <c r="I16" s="70"/>
      <c r="J16" s="77"/>
      <c r="K16" s="78"/>
      <c r="L16" s="79"/>
      <c r="M16" s="78"/>
      <c r="N16" s="70"/>
      <c r="O16" s="77"/>
      <c r="P16" s="78"/>
      <c r="Q16" s="79"/>
      <c r="R16" s="78"/>
      <c r="S16" s="70"/>
      <c r="T16" s="77"/>
      <c r="U16" s="78"/>
      <c r="V16" s="79"/>
      <c r="W16" s="78"/>
      <c r="X16" s="70"/>
      <c r="Y16" s="77"/>
      <c r="Z16" s="78"/>
      <c r="AA16" s="77"/>
      <c r="AB16" s="80"/>
    </row>
    <row r="17" spans="1:28" ht="14.1" customHeight="1" x14ac:dyDescent="0.25">
      <c r="A17" s="42" t="s">
        <v>96</v>
      </c>
      <c r="B17" s="43">
        <v>5553.8061149842033</v>
      </c>
      <c r="C17" s="44">
        <v>100</v>
      </c>
      <c r="E17" s="51">
        <v>2026.3752258933348</v>
      </c>
      <c r="F17" s="66">
        <v>36.48624355874005</v>
      </c>
      <c r="G17" s="53">
        <v>1703.8388961462642</v>
      </c>
      <c r="H17" s="66">
        <v>30.678760851036845</v>
      </c>
      <c r="J17" s="51">
        <v>909.20844606118931</v>
      </c>
      <c r="K17" s="66">
        <v>16.370907216370757</v>
      </c>
      <c r="L17" s="53">
        <v>1798.5907390266973</v>
      </c>
      <c r="M17" s="66">
        <v>32.384831263268055</v>
      </c>
      <c r="O17" s="51">
        <v>768.69763457997544</v>
      </c>
      <c r="P17" s="66">
        <v>13.840915917212602</v>
      </c>
      <c r="Q17" s="53">
        <v>1431.3912430603164</v>
      </c>
      <c r="R17" s="66">
        <v>25.773158324674206</v>
      </c>
      <c r="T17" s="51">
        <v>3616.4482685907728</v>
      </c>
      <c r="U17" s="66">
        <v>65.116573998389555</v>
      </c>
      <c r="V17" s="53">
        <v>1069.0122649188504</v>
      </c>
      <c r="W17" s="66">
        <v>19.248282039134367</v>
      </c>
      <c r="Y17" s="51">
        <v>3019.0404040562707</v>
      </c>
      <c r="Z17" s="66">
        <v>54.359845150353394</v>
      </c>
      <c r="AA17" s="51">
        <v>1812.5567022625241</v>
      </c>
      <c r="AB17" s="84">
        <v>32.636297788146315</v>
      </c>
    </row>
    <row r="18" spans="1:28" ht="14.1" customHeight="1" x14ac:dyDescent="0.25">
      <c r="A18" s="42" t="s">
        <v>85</v>
      </c>
      <c r="B18" s="43">
        <v>5777.9650219038203</v>
      </c>
      <c r="C18" s="44">
        <v>100</v>
      </c>
      <c r="E18" s="51">
        <v>2035.4150679750767</v>
      </c>
      <c r="F18" s="66">
        <v>35.227196084762973</v>
      </c>
      <c r="G18" s="53">
        <v>1772.0259686001923</v>
      </c>
      <c r="H18" s="66">
        <v>30.668686326112709</v>
      </c>
      <c r="J18" s="51">
        <v>860.02077336648563</v>
      </c>
      <c r="K18" s="66">
        <v>14.884492552416173</v>
      </c>
      <c r="L18" s="53">
        <v>1459.7341234495989</v>
      </c>
      <c r="M18" s="66">
        <v>25.263810319305485</v>
      </c>
      <c r="O18" s="51">
        <v>690.70547708379684</v>
      </c>
      <c r="P18" s="66">
        <v>11.954130467480949</v>
      </c>
      <c r="Q18" s="53">
        <v>1303.1934035810677</v>
      </c>
      <c r="R18" s="66">
        <v>22.554539507261843</v>
      </c>
      <c r="T18" s="51">
        <v>3187.842469765239</v>
      </c>
      <c r="U18" s="66">
        <v>55.172408584689826</v>
      </c>
      <c r="V18" s="53">
        <v>1283.7897592637062</v>
      </c>
      <c r="W18" s="66">
        <v>22.21871808494787</v>
      </c>
      <c r="Y18" s="51">
        <v>2628.7306032558831</v>
      </c>
      <c r="Z18" s="66">
        <v>45.495786030039433</v>
      </c>
      <c r="AA18" s="51">
        <v>2143.993516291277</v>
      </c>
      <c r="AB18" s="84">
        <v>37.106377559634971</v>
      </c>
    </row>
    <row r="19" spans="1:28" ht="14.1" customHeight="1" x14ac:dyDescent="0.25">
      <c r="A19" s="42" t="s">
        <v>86</v>
      </c>
      <c r="B19" s="43">
        <v>3197.3032907183651</v>
      </c>
      <c r="C19" s="44">
        <v>100</v>
      </c>
      <c r="E19" s="51">
        <v>1174.3520727569392</v>
      </c>
      <c r="F19" s="66">
        <v>36.729454980577948</v>
      </c>
      <c r="G19" s="53">
        <v>956.55238414732594</v>
      </c>
      <c r="H19" s="66">
        <v>29.917474107763148</v>
      </c>
      <c r="J19" s="51">
        <v>425.84441805831875</v>
      </c>
      <c r="K19" s="66">
        <v>13.318862157823027</v>
      </c>
      <c r="L19" s="53">
        <v>765.75813464598787</v>
      </c>
      <c r="M19" s="66">
        <v>23.950124996554159</v>
      </c>
      <c r="O19" s="51">
        <v>394.03700358207863</v>
      </c>
      <c r="P19" s="66">
        <v>12.324042099038625</v>
      </c>
      <c r="Q19" s="53">
        <v>751.68976781270783</v>
      </c>
      <c r="R19" s="66">
        <v>23.510117729363714</v>
      </c>
      <c r="T19" s="51">
        <v>1615.3098638448512</v>
      </c>
      <c r="U19" s="66">
        <v>50.521008392729797</v>
      </c>
      <c r="V19" s="53">
        <v>764.52501209988304</v>
      </c>
      <c r="W19" s="66">
        <v>23.911557415252613</v>
      </c>
      <c r="Y19" s="51">
        <v>1337.3884227533745</v>
      </c>
      <c r="Z19" s="66">
        <v>41.828638109989626</v>
      </c>
      <c r="AA19" s="51">
        <v>1244.9231041772955</v>
      </c>
      <c r="AB19" s="84">
        <v>38.936659771728699</v>
      </c>
    </row>
    <row r="20" spans="1:28" ht="14.1" customHeight="1" x14ac:dyDescent="0.25">
      <c r="B20" s="32"/>
      <c r="C20" s="33"/>
      <c r="E20" s="37"/>
      <c r="F20" s="67"/>
      <c r="G20" s="36"/>
      <c r="H20" s="67"/>
      <c r="J20" s="37"/>
      <c r="K20" s="67"/>
      <c r="L20" s="36"/>
      <c r="M20" s="67"/>
      <c r="O20" s="37"/>
      <c r="P20" s="67"/>
      <c r="Q20" s="36"/>
      <c r="R20" s="67"/>
      <c r="T20" s="37"/>
      <c r="U20" s="67"/>
      <c r="V20" s="36"/>
      <c r="W20" s="67"/>
      <c r="Y20" s="37"/>
      <c r="Z20" s="67"/>
      <c r="AA20" s="37"/>
      <c r="AB20" s="83"/>
    </row>
    <row r="21" spans="1:28" ht="14.1" customHeight="1" x14ac:dyDescent="0.25">
      <c r="A21" s="63" t="s">
        <v>59</v>
      </c>
      <c r="B21" s="75"/>
      <c r="C21" s="76"/>
      <c r="D21" s="70"/>
      <c r="E21" s="77"/>
      <c r="F21" s="78"/>
      <c r="G21" s="79"/>
      <c r="H21" s="78"/>
      <c r="I21" s="70"/>
      <c r="J21" s="77"/>
      <c r="K21" s="78"/>
      <c r="L21" s="79"/>
      <c r="M21" s="78"/>
      <c r="N21" s="70"/>
      <c r="O21" s="77"/>
      <c r="P21" s="78"/>
      <c r="Q21" s="79"/>
      <c r="R21" s="78"/>
      <c r="S21" s="70"/>
      <c r="T21" s="77"/>
      <c r="U21" s="78"/>
      <c r="V21" s="79"/>
      <c r="W21" s="78"/>
      <c r="X21" s="70"/>
      <c r="Y21" s="77"/>
      <c r="Z21" s="78"/>
      <c r="AA21" s="77"/>
      <c r="AB21" s="80"/>
    </row>
    <row r="22" spans="1:28" ht="14.1" customHeight="1" x14ac:dyDescent="0.25">
      <c r="A22" s="42" t="s">
        <v>60</v>
      </c>
      <c r="B22" s="43">
        <v>8782.609987534508</v>
      </c>
      <c r="C22" s="44">
        <v>100</v>
      </c>
      <c r="E22" s="51">
        <v>3351.7455488448204</v>
      </c>
      <c r="F22" s="66">
        <v>38.163433803870149</v>
      </c>
      <c r="G22" s="53">
        <v>2519.5002616344491</v>
      </c>
      <c r="H22" s="66">
        <v>28.687374996845715</v>
      </c>
      <c r="J22" s="51">
        <v>1412.0029066792401</v>
      </c>
      <c r="K22" s="66">
        <v>16.077258453732426</v>
      </c>
      <c r="L22" s="53">
        <v>2857.9163477479037</v>
      </c>
      <c r="M22" s="66">
        <v>32.540626895697891</v>
      </c>
      <c r="O22" s="51">
        <v>1428.6101874168751</v>
      </c>
      <c r="P22" s="66">
        <v>16.266351226395752</v>
      </c>
      <c r="Q22" s="53">
        <v>2496.8625776986928</v>
      </c>
      <c r="R22" s="66">
        <v>28.429619227571131</v>
      </c>
      <c r="T22" s="51">
        <v>5491.8914804691976</v>
      </c>
      <c r="U22" s="66">
        <v>62.53142845081414</v>
      </c>
      <c r="V22" s="53">
        <v>1778.6773115951269</v>
      </c>
      <c r="W22" s="66">
        <v>20.252263440135348</v>
      </c>
      <c r="Y22" s="51">
        <v>4433.1089333780128</v>
      </c>
      <c r="Z22" s="66">
        <v>50.475985380998281</v>
      </c>
      <c r="AA22" s="51">
        <v>3079.6599395539456</v>
      </c>
      <c r="AB22" s="84">
        <v>35.065429797349807</v>
      </c>
    </row>
    <row r="23" spans="1:28" ht="14.1" customHeight="1" x14ac:dyDescent="0.25">
      <c r="A23" s="42" t="s">
        <v>61</v>
      </c>
      <c r="B23" s="43">
        <v>6573.088164398092</v>
      </c>
      <c r="C23" s="44">
        <v>100</v>
      </c>
      <c r="E23" s="51">
        <v>1941.6842167749801</v>
      </c>
      <c r="F23" s="66">
        <v>29.539908308118413</v>
      </c>
      <c r="G23" s="53">
        <v>2088.267592000117</v>
      </c>
      <c r="H23" s="66">
        <v>31.769961694882316</v>
      </c>
      <c r="J23" s="51">
        <v>828.82170735195348</v>
      </c>
      <c r="K23" s="66">
        <v>12.609319799498689</v>
      </c>
      <c r="L23" s="53">
        <v>1651.6026713904773</v>
      </c>
      <c r="M23" s="66">
        <v>25.126738453563966</v>
      </c>
      <c r="O23" s="51">
        <v>625.84251674042946</v>
      </c>
      <c r="P23" s="66">
        <v>9.5212859022672021</v>
      </c>
      <c r="Q23" s="53">
        <v>1266.1305833234344</v>
      </c>
      <c r="R23" s="66">
        <v>19.262339887378886</v>
      </c>
      <c r="T23" s="51">
        <v>3656.6739663495296</v>
      </c>
      <c r="U23" s="66">
        <v>55.630989192495896</v>
      </c>
      <c r="V23" s="53">
        <v>1397.6171470825486</v>
      </c>
      <c r="W23" s="66">
        <v>21.262717190566249</v>
      </c>
      <c r="Y23" s="51">
        <v>3054.4898049163289</v>
      </c>
      <c r="Z23" s="66">
        <v>46.469630842020408</v>
      </c>
      <c r="AA23" s="51">
        <v>2469.3266850413365</v>
      </c>
      <c r="AB23" s="84">
        <v>37.567222944246886</v>
      </c>
    </row>
    <row r="24" spans="1:28" ht="14.1" customHeight="1" x14ac:dyDescent="0.25">
      <c r="A24" s="42"/>
      <c r="B24" s="43"/>
      <c r="C24" s="44"/>
      <c r="E24" s="51"/>
      <c r="F24" s="66"/>
      <c r="G24" s="53"/>
      <c r="H24" s="66"/>
      <c r="J24" s="51"/>
      <c r="K24" s="66"/>
      <c r="L24" s="53"/>
      <c r="M24" s="66"/>
      <c r="O24" s="51"/>
      <c r="P24" s="66"/>
      <c r="Q24" s="53"/>
      <c r="R24" s="66"/>
      <c r="T24" s="51"/>
      <c r="U24" s="66"/>
      <c r="V24" s="53"/>
      <c r="W24" s="66"/>
      <c r="Y24" s="51"/>
      <c r="Z24" s="66"/>
      <c r="AA24" s="51"/>
      <c r="AB24" s="84"/>
    </row>
    <row r="25" spans="1:28" ht="14.1" customHeight="1" x14ac:dyDescent="0.25">
      <c r="A25" s="63" t="s">
        <v>90</v>
      </c>
      <c r="B25" s="75"/>
      <c r="C25" s="76"/>
      <c r="D25" s="70"/>
      <c r="E25" s="77"/>
      <c r="F25" s="78"/>
      <c r="G25" s="79"/>
      <c r="H25" s="78"/>
      <c r="I25" s="70"/>
      <c r="J25" s="77"/>
      <c r="K25" s="78"/>
      <c r="L25" s="79"/>
      <c r="M25" s="78"/>
      <c r="N25" s="70"/>
      <c r="O25" s="77"/>
      <c r="P25" s="78"/>
      <c r="Q25" s="79"/>
      <c r="R25" s="78"/>
      <c r="S25" s="70"/>
      <c r="T25" s="77"/>
      <c r="U25" s="78"/>
      <c r="V25" s="79"/>
      <c r="W25" s="78"/>
      <c r="X25" s="70"/>
      <c r="Y25" s="77"/>
      <c r="Z25" s="78"/>
      <c r="AA25" s="77"/>
      <c r="AB25" s="80"/>
    </row>
    <row r="26" spans="1:28" ht="14.1" customHeight="1" x14ac:dyDescent="0.25">
      <c r="A26" s="42" t="s">
        <v>91</v>
      </c>
      <c r="B26" s="43">
        <v>4163.1553306852002</v>
      </c>
      <c r="C26" s="44">
        <v>100</v>
      </c>
      <c r="E26" s="51">
        <v>1276.1277828631989</v>
      </c>
      <c r="F26" s="66">
        <v>30.652898618922421</v>
      </c>
      <c r="G26" s="53">
        <v>1336.5481624076169</v>
      </c>
      <c r="H26" s="66">
        <v>32.104210778694124</v>
      </c>
      <c r="J26" s="51">
        <v>520.97676091923381</v>
      </c>
      <c r="K26" s="66">
        <v>12.513988058031165</v>
      </c>
      <c r="L26" s="53">
        <v>1057.2388084343149</v>
      </c>
      <c r="M26" s="66">
        <v>25.395132404543443</v>
      </c>
      <c r="O26" s="51">
        <v>471.92120272064665</v>
      </c>
      <c r="P26" s="66">
        <v>11.335661661295127</v>
      </c>
      <c r="Q26" s="53">
        <v>891.96246449161606</v>
      </c>
      <c r="R26" s="66">
        <v>21.425154567672855</v>
      </c>
      <c r="T26" s="51">
        <v>2047.1257100228083</v>
      </c>
      <c r="U26" s="66">
        <v>49.172455683652778</v>
      </c>
      <c r="V26" s="53">
        <v>983.79702229585598</v>
      </c>
      <c r="W26" s="66">
        <v>23.631042902594174</v>
      </c>
      <c r="Y26" s="51">
        <v>1672.5695159460338</v>
      </c>
      <c r="Z26" s="66">
        <v>40.175525126773273</v>
      </c>
      <c r="AA26" s="51">
        <v>1689.7857921284021</v>
      </c>
      <c r="AB26" s="84">
        <v>40.589064253105484</v>
      </c>
    </row>
    <row r="27" spans="1:28" ht="14.1" customHeight="1" x14ac:dyDescent="0.25">
      <c r="A27" s="42" t="s">
        <v>92</v>
      </c>
      <c r="B27" s="43">
        <v>7003.7445153143244</v>
      </c>
      <c r="C27" s="44">
        <v>100</v>
      </c>
      <c r="E27" s="51">
        <v>2431.9564542206276</v>
      </c>
      <c r="F27" s="66">
        <v>34.723660306325186</v>
      </c>
      <c r="G27" s="53">
        <v>2011.4783124614205</v>
      </c>
      <c r="H27" s="66">
        <v>28.720041230275321</v>
      </c>
      <c r="J27" s="51">
        <v>1004.900508723932</v>
      </c>
      <c r="K27" s="66">
        <v>14.348046341876486</v>
      </c>
      <c r="L27" s="53">
        <v>2049.2672622885202</v>
      </c>
      <c r="M27" s="66">
        <v>29.259594746890198</v>
      </c>
      <c r="O27" s="51">
        <v>1095.8020006299212</v>
      </c>
      <c r="P27" s="66">
        <v>15.645944797584354</v>
      </c>
      <c r="Q27" s="53">
        <v>1735.0804987654478</v>
      </c>
      <c r="R27" s="66">
        <v>24.773612100948807</v>
      </c>
      <c r="T27" s="51">
        <v>4280.8771841531179</v>
      </c>
      <c r="U27" s="66">
        <v>61.122691937042966</v>
      </c>
      <c r="V27" s="53">
        <v>1453.6324774472969</v>
      </c>
      <c r="W27" s="66">
        <v>20.755075720834721</v>
      </c>
      <c r="Y27" s="51">
        <v>3398.8203698485963</v>
      </c>
      <c r="Z27" s="66">
        <v>48.528617262048414</v>
      </c>
      <c r="AA27" s="51">
        <v>2605.7257530962897</v>
      </c>
      <c r="AB27" s="84">
        <v>37.204751649615908</v>
      </c>
    </row>
    <row r="28" spans="1:28" ht="14.1" customHeight="1" x14ac:dyDescent="0.25">
      <c r="A28" s="42" t="s">
        <v>93</v>
      </c>
      <c r="B28" s="43">
        <v>3416.2025220483879</v>
      </c>
      <c r="C28" s="44">
        <v>100</v>
      </c>
      <c r="E28" s="51">
        <v>1326.0060899494506</v>
      </c>
      <c r="F28" s="66">
        <v>38.815207277417635</v>
      </c>
      <c r="G28" s="53">
        <v>1020.5283223786125</v>
      </c>
      <c r="H28" s="66">
        <v>29.873179818586806</v>
      </c>
      <c r="J28" s="51">
        <v>562.30658325949526</v>
      </c>
      <c r="K28" s="66">
        <v>16.459989699976301</v>
      </c>
      <c r="L28" s="53">
        <v>1183.0357441221495</v>
      </c>
      <c r="M28" s="66">
        <v>34.630140821182636</v>
      </c>
      <c r="O28" s="51">
        <v>453.75206187398152</v>
      </c>
      <c r="P28" s="66">
        <v>13.28235252287992</v>
      </c>
      <c r="Q28" s="53">
        <v>983.90567861168176</v>
      </c>
      <c r="R28" s="66">
        <v>28.801151930000991</v>
      </c>
      <c r="T28" s="51">
        <v>2369.0015320271045</v>
      </c>
      <c r="U28" s="66">
        <v>69.346050672857302</v>
      </c>
      <c r="V28" s="53">
        <v>569.71035419683028</v>
      </c>
      <c r="W28" s="66">
        <v>16.676714876237096</v>
      </c>
      <c r="Y28" s="51">
        <v>2020.625390126153</v>
      </c>
      <c r="Z28" s="66">
        <v>59.14829045072441</v>
      </c>
      <c r="AA28" s="51">
        <v>1037.8501018408319</v>
      </c>
      <c r="AB28" s="84">
        <v>30.380227610701692</v>
      </c>
    </row>
    <row r="29" spans="1:28" ht="14.1" customHeight="1" x14ac:dyDescent="0.25">
      <c r="A29" s="42" t="s">
        <v>94</v>
      </c>
      <c r="B29" s="43">
        <v>772.59578388470857</v>
      </c>
      <c r="C29" s="44">
        <v>100</v>
      </c>
      <c r="E29" s="51">
        <v>259.33943858652594</v>
      </c>
      <c r="F29" s="66">
        <v>33.567286282942767</v>
      </c>
      <c r="G29" s="53">
        <v>239.21305638691246</v>
      </c>
      <c r="H29" s="66">
        <v>30.96225236748241</v>
      </c>
      <c r="J29" s="51">
        <v>152.64076112853013</v>
      </c>
      <c r="K29" s="66">
        <v>19.756872133191465</v>
      </c>
      <c r="L29" s="53">
        <v>219.97720429339648</v>
      </c>
      <c r="M29" s="66">
        <v>28.472483138249022</v>
      </c>
      <c r="O29" s="51">
        <v>32.977438932753984</v>
      </c>
      <c r="P29" s="66">
        <v>4.2683948865135246</v>
      </c>
      <c r="Q29" s="53">
        <v>152.04451915337447</v>
      </c>
      <c r="R29" s="66">
        <v>19.679698274934342</v>
      </c>
      <c r="T29" s="51">
        <v>451.56102061571204</v>
      </c>
      <c r="U29" s="66">
        <v>58.447254053757135</v>
      </c>
      <c r="V29" s="53">
        <v>169.1546047376867</v>
      </c>
      <c r="W29" s="66">
        <v>21.894321489454178</v>
      </c>
      <c r="Y29" s="51">
        <v>395.58346237357739</v>
      </c>
      <c r="Z29" s="66">
        <v>51.20186656786219</v>
      </c>
      <c r="AA29" s="51">
        <v>215.62497752975551</v>
      </c>
      <c r="AB29" s="84">
        <v>27.909157935805197</v>
      </c>
    </row>
    <row r="30" spans="1:28" ht="14.1" customHeight="1" x14ac:dyDescent="0.25">
      <c r="B30" s="43"/>
      <c r="C30" s="44"/>
      <c r="E30" s="51"/>
      <c r="F30" s="66"/>
      <c r="G30" s="53"/>
      <c r="H30" s="66"/>
      <c r="J30" s="51"/>
      <c r="K30" s="66"/>
      <c r="L30" s="53"/>
      <c r="M30" s="66"/>
      <c r="O30" s="51"/>
      <c r="P30" s="66"/>
      <c r="Q30" s="53"/>
      <c r="R30" s="66"/>
      <c r="T30" s="51"/>
      <c r="U30" s="66"/>
      <c r="V30" s="53"/>
      <c r="W30" s="66"/>
      <c r="Y30" s="51"/>
      <c r="Z30" s="66"/>
      <c r="AA30" s="51"/>
      <c r="AB30" s="84"/>
    </row>
    <row r="31" spans="1:28" ht="14.1" customHeight="1" x14ac:dyDescent="0.25">
      <c r="A31" s="63" t="s">
        <v>62</v>
      </c>
      <c r="B31" s="75"/>
      <c r="C31" s="76"/>
      <c r="D31" s="70"/>
      <c r="E31" s="77"/>
      <c r="F31" s="78"/>
      <c r="G31" s="79"/>
      <c r="H31" s="78"/>
      <c r="I31" s="70"/>
      <c r="J31" s="77"/>
      <c r="K31" s="78"/>
      <c r="L31" s="79"/>
      <c r="M31" s="78"/>
      <c r="N31" s="70"/>
      <c r="O31" s="77"/>
      <c r="P31" s="78"/>
      <c r="Q31" s="79"/>
      <c r="R31" s="78"/>
      <c r="S31" s="70"/>
      <c r="T31" s="77"/>
      <c r="U31" s="78"/>
      <c r="V31" s="79"/>
      <c r="W31" s="78"/>
      <c r="X31" s="70"/>
      <c r="Y31" s="77"/>
      <c r="Z31" s="78"/>
      <c r="AA31" s="77"/>
      <c r="AB31" s="80"/>
    </row>
    <row r="32" spans="1:28" ht="14.1" customHeight="1" x14ac:dyDescent="0.25">
      <c r="A32" s="42" t="s">
        <v>63</v>
      </c>
      <c r="B32" s="43">
        <v>5355.1860744063179</v>
      </c>
      <c r="C32" s="44">
        <v>100</v>
      </c>
      <c r="E32" s="51">
        <v>1666.2831992251517</v>
      </c>
      <c r="F32" s="66">
        <v>31.115318423550349</v>
      </c>
      <c r="G32" s="53">
        <v>1634.2336712689976</v>
      </c>
      <c r="H32" s="66">
        <v>30.516841965200449</v>
      </c>
      <c r="J32" s="51">
        <v>1177.2992627853994</v>
      </c>
      <c r="K32" s="66">
        <v>21.984283018884945</v>
      </c>
      <c r="L32" s="53">
        <v>1375.0867992592459</v>
      </c>
      <c r="M32" s="66">
        <v>25.67766610073749</v>
      </c>
      <c r="O32" s="51">
        <v>719.85452396687776</v>
      </c>
      <c r="P32" s="66">
        <v>13.442194425460402</v>
      </c>
      <c r="Q32" s="53">
        <v>1258.2375196433788</v>
      </c>
      <c r="R32" s="66">
        <v>23.495682543260056</v>
      </c>
      <c r="T32" s="51">
        <v>2765.9170220586639</v>
      </c>
      <c r="U32" s="66">
        <v>51.649316823511057</v>
      </c>
      <c r="V32" s="53">
        <v>1339.2709228566123</v>
      </c>
      <c r="W32" s="66">
        <v>25.008858781906763</v>
      </c>
      <c r="Y32" s="51">
        <v>2256.2367904281159</v>
      </c>
      <c r="Z32" s="66">
        <v>42.131809410156585</v>
      </c>
      <c r="AA32" s="51">
        <v>2066.3272119344738</v>
      </c>
      <c r="AB32" s="84">
        <v>38.585535277848379</v>
      </c>
    </row>
    <row r="33" spans="1:28" ht="14.1" customHeight="1" x14ac:dyDescent="0.25">
      <c r="A33" s="54" t="s">
        <v>64</v>
      </c>
      <c r="B33" s="43">
        <v>1958.8169709264123</v>
      </c>
      <c r="C33" s="44">
        <v>100</v>
      </c>
      <c r="E33" s="51">
        <v>536.13875386732775</v>
      </c>
      <c r="F33" s="66">
        <v>27.37053853550001</v>
      </c>
      <c r="G33" s="53">
        <v>588.45231688550211</v>
      </c>
      <c r="H33" s="66">
        <v>30.041209853680034</v>
      </c>
      <c r="J33" s="51">
        <v>318.4401285707296</v>
      </c>
      <c r="K33" s="66">
        <v>16.256757690848726</v>
      </c>
      <c r="L33" s="53">
        <v>568.57784926448471</v>
      </c>
      <c r="M33" s="66">
        <v>29.026593995434848</v>
      </c>
      <c r="O33" s="51">
        <v>212.01020111657164</v>
      </c>
      <c r="P33" s="66">
        <v>10.823379839123128</v>
      </c>
      <c r="Q33" s="53">
        <v>493.92009096885062</v>
      </c>
      <c r="R33" s="66">
        <v>25.21522420419166</v>
      </c>
      <c r="T33" s="51">
        <v>1045.3509229436333</v>
      </c>
      <c r="U33" s="66">
        <v>53.36644201368339</v>
      </c>
      <c r="V33" s="53">
        <v>523.0383095461317</v>
      </c>
      <c r="W33" s="66">
        <v>26.701744844428394</v>
      </c>
      <c r="Y33" s="51">
        <v>800.61554548984998</v>
      </c>
      <c r="Z33" s="66">
        <v>40.87240193305059</v>
      </c>
      <c r="AA33" s="51">
        <v>860.09977859506512</v>
      </c>
      <c r="AB33" s="84">
        <v>43.909144721585982</v>
      </c>
    </row>
    <row r="34" spans="1:28" ht="14.1" customHeight="1" x14ac:dyDescent="0.25">
      <c r="A34" s="54" t="s">
        <v>65</v>
      </c>
      <c r="B34" s="43">
        <v>2797.6827933049231</v>
      </c>
      <c r="C34" s="44">
        <v>100</v>
      </c>
      <c r="E34" s="51">
        <v>881.33055901793739</v>
      </c>
      <c r="F34" s="66">
        <v>31.502161757831566</v>
      </c>
      <c r="G34" s="53">
        <v>873.78834250583236</v>
      </c>
      <c r="H34" s="66">
        <v>31.232573778445406</v>
      </c>
      <c r="J34" s="51">
        <v>789.83598745057839</v>
      </c>
      <c r="K34" s="66">
        <v>28.23179201518909</v>
      </c>
      <c r="L34" s="53">
        <v>555.58565857184794</v>
      </c>
      <c r="M34" s="66">
        <v>19.858779555044929</v>
      </c>
      <c r="O34" s="51">
        <v>517.02702754182428</v>
      </c>
      <c r="P34" s="66">
        <v>18.480544998850871</v>
      </c>
      <c r="Q34" s="53">
        <v>660.8983867836821</v>
      </c>
      <c r="R34" s="66">
        <v>23.623063642714047</v>
      </c>
      <c r="T34" s="51">
        <v>1162.8306146304724</v>
      </c>
      <c r="U34" s="66">
        <v>41.564062137895633</v>
      </c>
      <c r="V34" s="53">
        <v>793.54376786200885</v>
      </c>
      <c r="W34" s="66">
        <v>28.364322422864451</v>
      </c>
      <c r="Y34" s="51">
        <v>904.07012448218836</v>
      </c>
      <c r="Z34" s="66">
        <v>32.314961747832882</v>
      </c>
      <c r="AA34" s="51">
        <v>1174.1189210095461</v>
      </c>
      <c r="AB34" s="84">
        <v>41.967549853017857</v>
      </c>
    </row>
    <row r="35" spans="1:28" ht="14.1" customHeight="1" x14ac:dyDescent="0.25">
      <c r="A35" s="54" t="s">
        <v>66</v>
      </c>
      <c r="B35" s="43">
        <v>1365.5061807111429</v>
      </c>
      <c r="C35" s="44">
        <v>100</v>
      </c>
      <c r="E35" s="51">
        <v>450.61288447010486</v>
      </c>
      <c r="F35" s="66">
        <v>32.999695705180173</v>
      </c>
      <c r="G35" s="53">
        <v>416.22663297827387</v>
      </c>
      <c r="H35" s="66">
        <v>30.481490223757678</v>
      </c>
      <c r="J35" s="51">
        <v>278.480961262839</v>
      </c>
      <c r="K35" s="66">
        <v>20.393972960108371</v>
      </c>
      <c r="L35" s="53">
        <v>396.14241792719002</v>
      </c>
      <c r="M35" s="66">
        <v>29.010664581604654</v>
      </c>
      <c r="O35" s="51">
        <v>108.76522317622381</v>
      </c>
      <c r="P35" s="66">
        <v>7.965194498027091</v>
      </c>
      <c r="Q35" s="53">
        <v>272.71281789199202</v>
      </c>
      <c r="R35" s="66">
        <v>19.97155499874528</v>
      </c>
      <c r="T35" s="51">
        <v>835.97506523903803</v>
      </c>
      <c r="U35" s="66">
        <v>61.220892080010216</v>
      </c>
      <c r="V35" s="53">
        <v>248.56167803026665</v>
      </c>
      <c r="W35" s="66">
        <v>18.202896591857098</v>
      </c>
      <c r="Y35" s="51">
        <v>753.31533362430002</v>
      </c>
      <c r="Z35" s="66">
        <v>55.167478863550834</v>
      </c>
      <c r="AA35" s="51">
        <v>410.87788416705001</v>
      </c>
      <c r="AB35" s="84">
        <v>30.089785749125546</v>
      </c>
    </row>
    <row r="36" spans="1:28" ht="14.1" customHeight="1" x14ac:dyDescent="0.25">
      <c r="B36" s="43"/>
      <c r="C36" s="44"/>
      <c r="E36" s="51"/>
      <c r="F36" s="66"/>
      <c r="G36" s="53"/>
      <c r="H36" s="66"/>
      <c r="J36" s="51"/>
      <c r="K36" s="66"/>
      <c r="L36" s="53"/>
      <c r="M36" s="66"/>
      <c r="O36" s="51"/>
      <c r="P36" s="66"/>
      <c r="Q36" s="53"/>
      <c r="R36" s="66"/>
      <c r="T36" s="51"/>
      <c r="U36" s="66"/>
      <c r="V36" s="53"/>
      <c r="W36" s="66"/>
      <c r="Y36" s="51"/>
      <c r="Z36" s="66"/>
      <c r="AA36" s="51"/>
      <c r="AB36" s="84"/>
    </row>
    <row r="37" spans="1:28" ht="14.1" customHeight="1" x14ac:dyDescent="0.25">
      <c r="A37" s="91" t="s">
        <v>104</v>
      </c>
      <c r="B37" s="75"/>
      <c r="C37" s="76"/>
      <c r="D37" s="70"/>
      <c r="E37" s="77"/>
      <c r="F37" s="78"/>
      <c r="G37" s="79"/>
      <c r="H37" s="78"/>
      <c r="I37" s="70"/>
      <c r="J37" s="77"/>
      <c r="K37" s="78"/>
      <c r="L37" s="79"/>
      <c r="M37" s="78"/>
      <c r="N37" s="70"/>
      <c r="O37" s="77"/>
      <c r="P37" s="78"/>
      <c r="Q37" s="79"/>
      <c r="R37" s="78"/>
      <c r="S37" s="70"/>
      <c r="T37" s="77"/>
      <c r="U37" s="78"/>
      <c r="V37" s="79"/>
      <c r="W37" s="78"/>
      <c r="X37" s="70"/>
      <c r="Y37" s="77"/>
      <c r="Z37" s="78"/>
      <c r="AA37" s="77"/>
      <c r="AB37" s="80"/>
    </row>
    <row r="38" spans="1:28" ht="14.1" customHeight="1" x14ac:dyDescent="0.25">
      <c r="A38" s="41" t="s">
        <v>13</v>
      </c>
      <c r="B38" s="43">
        <v>2312.5145098891021</v>
      </c>
      <c r="C38" s="44">
        <v>100</v>
      </c>
      <c r="E38" s="45">
        <v>608.23374242895545</v>
      </c>
      <c r="F38" s="46">
        <v>26.301834640515342</v>
      </c>
      <c r="G38" s="47">
        <v>829.70746684945095</v>
      </c>
      <c r="H38" s="46">
        <v>35.879016685142446</v>
      </c>
      <c r="J38" s="45">
        <v>350.4144697485109</v>
      </c>
      <c r="K38" s="46">
        <v>15.152963073313439</v>
      </c>
      <c r="L38" s="47">
        <v>594.27236679927307</v>
      </c>
      <c r="M38" s="46">
        <v>25.698103266291366</v>
      </c>
      <c r="O38" s="45">
        <v>214.09396005247169</v>
      </c>
      <c r="P38" s="46">
        <v>9.2580591013346183</v>
      </c>
      <c r="Q38" s="47">
        <v>423.93952272377152</v>
      </c>
      <c r="R38" s="46">
        <v>18.332404874039117</v>
      </c>
      <c r="T38" s="45">
        <v>1109.8317897651193</v>
      </c>
      <c r="U38" s="46">
        <v>47.992424913188628</v>
      </c>
      <c r="V38" s="47">
        <v>691.50013498800115</v>
      </c>
      <c r="W38" s="46">
        <v>29.902520915259572</v>
      </c>
      <c r="Y38" s="45">
        <v>881.96935552853449</v>
      </c>
      <c r="Z38" s="46">
        <v>38.138976069422796</v>
      </c>
      <c r="AA38" s="45">
        <v>1015.5918654513449</v>
      </c>
      <c r="AB38" s="48">
        <v>43.917210512986067</v>
      </c>
    </row>
    <row r="39" spans="1:28" ht="14.1" customHeight="1" x14ac:dyDescent="0.25">
      <c r="A39" s="42" t="s">
        <v>16</v>
      </c>
      <c r="B39" s="43">
        <v>1215.5914473684227</v>
      </c>
      <c r="C39" s="44">
        <v>100</v>
      </c>
      <c r="E39" s="45">
        <v>352.94200111482769</v>
      </c>
      <c r="F39" s="46">
        <v>29.034590682494137</v>
      </c>
      <c r="G39" s="47">
        <v>452.44745643372721</v>
      </c>
      <c r="H39" s="46">
        <v>37.220355359788819</v>
      </c>
      <c r="J39" s="45">
        <v>153.5807362260166</v>
      </c>
      <c r="K39" s="46">
        <v>12.634239617142452</v>
      </c>
      <c r="L39" s="47">
        <v>288.44717626004837</v>
      </c>
      <c r="M39" s="46">
        <v>23.728957363470617</v>
      </c>
      <c r="O39" s="45">
        <v>144.60115883353879</v>
      </c>
      <c r="P39" s="46">
        <v>11.895539339848032</v>
      </c>
      <c r="Q39" s="47">
        <v>282.98117115531329</v>
      </c>
      <c r="R39" s="46">
        <v>23.279299288253966</v>
      </c>
      <c r="T39" s="45">
        <v>602.07882708443458</v>
      </c>
      <c r="U39" s="46">
        <v>49.529702466058559</v>
      </c>
      <c r="V39" s="47">
        <v>379.67887402452681</v>
      </c>
      <c r="W39" s="46">
        <v>31.234085666403455</v>
      </c>
      <c r="Y39" s="45">
        <v>464.93512439124657</v>
      </c>
      <c r="Z39" s="46">
        <v>38.247646888085875</v>
      </c>
      <c r="AA39" s="45">
        <v>562.11113580355675</v>
      </c>
      <c r="AB39" s="48">
        <v>46.241781070477664</v>
      </c>
    </row>
    <row r="40" spans="1:28" ht="14.1" customHeight="1" x14ac:dyDescent="0.25">
      <c r="A40" s="42" t="s">
        <v>67</v>
      </c>
      <c r="B40" s="43">
        <v>1096.9230625207172</v>
      </c>
      <c r="C40" s="44">
        <v>100</v>
      </c>
      <c r="E40" s="45">
        <v>255.29174131412347</v>
      </c>
      <c r="F40" s="46">
        <v>23.273440958335385</v>
      </c>
      <c r="G40" s="47">
        <v>377.26001041571789</v>
      </c>
      <c r="H40" s="46">
        <v>34.392568021022235</v>
      </c>
      <c r="J40" s="45">
        <v>196.83373352249444</v>
      </c>
      <c r="K40" s="46">
        <v>17.944169490809379</v>
      </c>
      <c r="L40" s="47">
        <v>305.82519053922101</v>
      </c>
      <c r="M40" s="46">
        <v>27.880277203438325</v>
      </c>
      <c r="O40" s="45">
        <v>69.492801218933025</v>
      </c>
      <c r="P40" s="46">
        <v>6.3352484411476713</v>
      </c>
      <c r="Q40" s="47">
        <v>140.95835156845826</v>
      </c>
      <c r="R40" s="46">
        <v>12.850340774542337</v>
      </c>
      <c r="T40" s="45">
        <v>507.75296268068229</v>
      </c>
      <c r="U40" s="46">
        <v>46.288840122831552</v>
      </c>
      <c r="V40" s="47">
        <v>311.82126096346678</v>
      </c>
      <c r="W40" s="46">
        <v>28.42690354662659</v>
      </c>
      <c r="Y40" s="45">
        <v>417.03423113728388</v>
      </c>
      <c r="Z40" s="46">
        <v>38.018548919825221</v>
      </c>
      <c r="AA40" s="45">
        <v>453.48072964778009</v>
      </c>
      <c r="AB40" s="48">
        <v>41.341161029624665</v>
      </c>
    </row>
    <row r="41" spans="1:28" ht="14.1" customHeight="1" x14ac:dyDescent="0.25">
      <c r="A41" s="65"/>
      <c r="B41" s="32"/>
      <c r="C41" s="33"/>
      <c r="E41" s="34"/>
      <c r="F41" s="35"/>
      <c r="G41" s="36"/>
      <c r="H41" s="35"/>
      <c r="J41" s="34"/>
      <c r="K41" s="35"/>
      <c r="L41" s="36"/>
      <c r="M41" s="35"/>
      <c r="O41" s="34"/>
      <c r="P41" s="35"/>
      <c r="Q41" s="36"/>
      <c r="R41" s="35"/>
      <c r="T41" s="34"/>
      <c r="U41" s="35"/>
      <c r="V41" s="36"/>
      <c r="W41" s="35"/>
      <c r="Y41" s="34"/>
      <c r="Z41" s="35"/>
      <c r="AA41" s="37"/>
      <c r="AB41" s="38"/>
    </row>
    <row r="42" spans="1:28" ht="14.1" customHeight="1" x14ac:dyDescent="0.25">
      <c r="A42" s="41" t="s">
        <v>23</v>
      </c>
      <c r="B42" s="9">
        <v>1164.7051638976218</v>
      </c>
      <c r="C42" s="44">
        <v>100</v>
      </c>
      <c r="E42" s="45">
        <v>349.97695525748458</v>
      </c>
      <c r="F42" s="46">
        <v>30.048544997113769</v>
      </c>
      <c r="G42" s="47">
        <v>387.38262973414726</v>
      </c>
      <c r="H42" s="46">
        <v>33.260145291860184</v>
      </c>
      <c r="J42" s="45">
        <v>322.07381819613283</v>
      </c>
      <c r="K42" s="46">
        <v>27.65281963019126</v>
      </c>
      <c r="L42" s="47">
        <v>277.72679324056935</v>
      </c>
      <c r="M42" s="46">
        <v>23.845244431747165</v>
      </c>
      <c r="O42" s="45">
        <v>152.40705426055777</v>
      </c>
      <c r="P42" s="46">
        <v>13.085462225524608</v>
      </c>
      <c r="Q42" s="47">
        <v>270.83955176718382</v>
      </c>
      <c r="R42" s="46">
        <v>23.25391525361098</v>
      </c>
      <c r="T42" s="45">
        <v>431.90742859275025</v>
      </c>
      <c r="U42" s="46">
        <v>37.082983915637136</v>
      </c>
      <c r="V42" s="47">
        <v>366.8380508621064</v>
      </c>
      <c r="W42" s="46">
        <v>31.496215714756776</v>
      </c>
      <c r="Y42" s="45">
        <v>428.05250435401092</v>
      </c>
      <c r="Z42" s="46">
        <v>36.752005367741027</v>
      </c>
      <c r="AA42" s="45">
        <v>456.98341941390839</v>
      </c>
      <c r="AB42" s="48">
        <v>39.235974354628816</v>
      </c>
    </row>
    <row r="43" spans="1:28" ht="14.1" customHeight="1" x14ac:dyDescent="0.25">
      <c r="A43" s="42" t="s">
        <v>26</v>
      </c>
      <c r="B43" s="9">
        <v>500.96470588235405</v>
      </c>
      <c r="C43" s="44">
        <v>100</v>
      </c>
      <c r="E43" s="45">
        <v>90.28189575847945</v>
      </c>
      <c r="F43" s="46">
        <v>18.021608049106984</v>
      </c>
      <c r="G43" s="47">
        <v>176.0989172715382</v>
      </c>
      <c r="H43" s="46">
        <v>35.151960847495921</v>
      </c>
      <c r="J43" s="45">
        <v>121.6359413386901</v>
      </c>
      <c r="K43" s="46">
        <v>24.28034149121374</v>
      </c>
      <c r="L43" s="47">
        <v>91.007883105363305</v>
      </c>
      <c r="M43" s="46">
        <v>18.166525912253682</v>
      </c>
      <c r="O43" s="45">
        <v>61.947406939540478</v>
      </c>
      <c r="P43" s="46">
        <v>12.365623009395822</v>
      </c>
      <c r="Q43" s="47">
        <v>134.84833062392366</v>
      </c>
      <c r="R43" s="46">
        <v>26.917730738418783</v>
      </c>
      <c r="T43" s="45">
        <v>148.21346773386364</v>
      </c>
      <c r="U43" s="46">
        <v>29.585610721380824</v>
      </c>
      <c r="V43" s="47">
        <v>236.00429916025561</v>
      </c>
      <c r="W43" s="46">
        <v>47.109965310745579</v>
      </c>
      <c r="Y43" s="45">
        <v>148.75413794174605</v>
      </c>
      <c r="Z43" s="46">
        <v>29.693536529633146</v>
      </c>
      <c r="AA43" s="45">
        <v>265.34066772281886</v>
      </c>
      <c r="AB43" s="48">
        <v>52.965940435957805</v>
      </c>
    </row>
    <row r="44" spans="1:28" ht="14.1" customHeight="1" x14ac:dyDescent="0.25">
      <c r="A44" s="42" t="s">
        <v>67</v>
      </c>
      <c r="B44" s="9">
        <v>663.74045801527063</v>
      </c>
      <c r="C44" s="44">
        <v>100</v>
      </c>
      <c r="E44" s="45">
        <v>259.69505949900474</v>
      </c>
      <c r="F44" s="46">
        <v>39.125995163162095</v>
      </c>
      <c r="G44" s="47">
        <v>211.28371246260858</v>
      </c>
      <c r="H44" s="46">
        <v>31.832278703394572</v>
      </c>
      <c r="J44" s="45">
        <v>200.43787685744246</v>
      </c>
      <c r="K44" s="46">
        <v>30.19823101589974</v>
      </c>
      <c r="L44" s="47">
        <v>186.71891013520624</v>
      </c>
      <c r="M44" s="46">
        <v>28.131313660393204</v>
      </c>
      <c r="O44" s="45">
        <v>90.459647321017172</v>
      </c>
      <c r="P44" s="46">
        <v>13.628768026513155</v>
      </c>
      <c r="Q44" s="47">
        <v>135.9912211432603</v>
      </c>
      <c r="R44" s="46">
        <v>20.488614111290403</v>
      </c>
      <c r="T44" s="45">
        <v>283.69396085888627</v>
      </c>
      <c r="U44" s="46">
        <v>42.741700830953313</v>
      </c>
      <c r="V44" s="47">
        <v>130.8337517018505</v>
      </c>
      <c r="W44" s="46">
        <v>19.711583062613371</v>
      </c>
      <c r="Y44" s="45">
        <v>279.29836641226427</v>
      </c>
      <c r="Z44" s="46">
        <v>42.079454859121832</v>
      </c>
      <c r="AA44" s="45">
        <v>191.6427516910891</v>
      </c>
      <c r="AB44" s="48">
        <v>28.873146028214542</v>
      </c>
    </row>
    <row r="45" spans="1:28" ht="14.1" customHeight="1" x14ac:dyDescent="0.25">
      <c r="A45" s="64"/>
      <c r="B45" s="43"/>
      <c r="C45" s="44"/>
      <c r="E45" s="45"/>
      <c r="F45" s="46"/>
      <c r="G45" s="47"/>
      <c r="H45" s="46"/>
      <c r="J45" s="45"/>
      <c r="K45" s="46"/>
      <c r="L45" s="47"/>
      <c r="M45" s="46"/>
      <c r="O45" s="45"/>
      <c r="P45" s="46"/>
      <c r="Q45" s="47"/>
      <c r="R45" s="46"/>
      <c r="T45" s="45"/>
      <c r="U45" s="46"/>
      <c r="V45" s="47"/>
      <c r="W45" s="46"/>
      <c r="Y45" s="45"/>
      <c r="Z45" s="46"/>
      <c r="AA45" s="45"/>
      <c r="AB45" s="48"/>
    </row>
    <row r="46" spans="1:28" ht="14.1" customHeight="1" x14ac:dyDescent="0.25">
      <c r="A46" s="41" t="s">
        <v>32</v>
      </c>
      <c r="B46" s="43">
        <v>886.62500000000227</v>
      </c>
      <c r="C46" s="44">
        <v>100</v>
      </c>
      <c r="E46" s="45">
        <v>340.72604422604445</v>
      </c>
      <c r="F46" s="46">
        <v>38.429555248954586</v>
      </c>
      <c r="G46" s="47">
        <v>271.70515970515999</v>
      </c>
      <c r="H46" s="46">
        <v>30.644879143398761</v>
      </c>
      <c r="J46" s="45">
        <v>180.89803439803404</v>
      </c>
      <c r="K46" s="46">
        <v>20.402992741918354</v>
      </c>
      <c r="L46" s="47">
        <v>290.25286650286762</v>
      </c>
      <c r="M46" s="46">
        <v>32.7368240804023</v>
      </c>
      <c r="O46" s="45">
        <v>78.312653562653594</v>
      </c>
      <c r="P46" s="46">
        <v>8.8326692302442851</v>
      </c>
      <c r="Q46" s="47">
        <v>123.08947583947588</v>
      </c>
      <c r="R46" s="46">
        <v>13.882924104269062</v>
      </c>
      <c r="T46" s="45">
        <v>417.65489352989323</v>
      </c>
      <c r="U46" s="46">
        <v>47.10614899533536</v>
      </c>
      <c r="V46" s="47">
        <v>209.84090909090844</v>
      </c>
      <c r="W46" s="46">
        <v>23.667380131499552</v>
      </c>
      <c r="Y46" s="45">
        <v>360.94543407043403</v>
      </c>
      <c r="Z46" s="46">
        <v>40.71004472809058</v>
      </c>
      <c r="AA46" s="45">
        <v>343.34879197379394</v>
      </c>
      <c r="AB46" s="48">
        <v>38.725367768086059</v>
      </c>
    </row>
    <row r="47" spans="1:28" ht="14.1" customHeight="1" x14ac:dyDescent="0.25">
      <c r="A47" s="42" t="s">
        <v>36</v>
      </c>
      <c r="B47" s="43">
        <v>314.99999999999966</v>
      </c>
      <c r="C47" s="44">
        <v>100</v>
      </c>
      <c r="E47" s="45">
        <v>132.70833333333297</v>
      </c>
      <c r="F47" s="46">
        <v>42.129629629629562</v>
      </c>
      <c r="G47" s="47">
        <v>87.499999999999744</v>
      </c>
      <c r="H47" s="46">
        <v>27.777777777777729</v>
      </c>
      <c r="J47" s="45">
        <v>45.208333333333208</v>
      </c>
      <c r="K47" s="46">
        <v>14.351851851851826</v>
      </c>
      <c r="L47" s="47">
        <v>126.87499999999962</v>
      </c>
      <c r="M47" s="46">
        <v>40.2777777777777</v>
      </c>
      <c r="O47" s="45">
        <v>23.333333333333275</v>
      </c>
      <c r="P47" s="46">
        <v>7.4074074074073977</v>
      </c>
      <c r="Q47" s="47">
        <v>37.916666666666565</v>
      </c>
      <c r="R47" s="46">
        <v>12.037037037037019</v>
      </c>
      <c r="T47" s="45">
        <v>186.66666666666666</v>
      </c>
      <c r="U47" s="46">
        <v>59.259259259259323</v>
      </c>
      <c r="V47" s="47">
        <v>51.041666666666522</v>
      </c>
      <c r="W47" s="46">
        <v>16.203703703703674</v>
      </c>
      <c r="Y47" s="45">
        <v>160.41666666666649</v>
      </c>
      <c r="Z47" s="46">
        <v>50.925925925925917</v>
      </c>
      <c r="AA47" s="45">
        <v>100.6249999999997</v>
      </c>
      <c r="AB47" s="48">
        <v>31.944444444444386</v>
      </c>
    </row>
    <row r="48" spans="1:28" ht="14.1" customHeight="1" x14ac:dyDescent="0.25">
      <c r="A48" s="42" t="s">
        <v>67</v>
      </c>
      <c r="B48" s="43">
        <v>571.62500000000193</v>
      </c>
      <c r="C48" s="44">
        <v>100</v>
      </c>
      <c r="E48" s="51">
        <v>208.01771089271128</v>
      </c>
      <c r="F48" s="46">
        <v>36.390590140863424</v>
      </c>
      <c r="G48" s="53">
        <v>184.2051597051595</v>
      </c>
      <c r="H48" s="46">
        <v>32.224825664580607</v>
      </c>
      <c r="J48" s="51">
        <v>135.6897010647013</v>
      </c>
      <c r="K48" s="46">
        <v>23.737537907666887</v>
      </c>
      <c r="L48" s="53">
        <v>163.3778665028666</v>
      </c>
      <c r="M48" s="46">
        <v>28.581301815502481</v>
      </c>
      <c r="O48" s="51">
        <v>54.979320229320336</v>
      </c>
      <c r="P48" s="46">
        <v>9.6180748269092753</v>
      </c>
      <c r="Q48" s="53">
        <v>85.172809172809323</v>
      </c>
      <c r="R48" s="46">
        <v>14.900119689098453</v>
      </c>
      <c r="T48" s="51">
        <v>230.98822686322754</v>
      </c>
      <c r="U48" s="46">
        <v>40.409049090439844</v>
      </c>
      <c r="V48" s="53">
        <v>158.79924242424252</v>
      </c>
      <c r="W48" s="46">
        <v>27.780317939950489</v>
      </c>
      <c r="Y48" s="51">
        <v>200.528767403768</v>
      </c>
      <c r="Z48" s="46">
        <v>35.080475382246632</v>
      </c>
      <c r="AA48" s="51">
        <v>242.72379197379135</v>
      </c>
      <c r="AB48" s="48">
        <v>42.462067259792789</v>
      </c>
    </row>
    <row r="49" spans="1:28" ht="14.1" customHeight="1" x14ac:dyDescent="0.25">
      <c r="A49" s="64"/>
      <c r="B49" s="43"/>
      <c r="C49" s="44"/>
      <c r="E49" s="51"/>
      <c r="F49" s="46"/>
      <c r="G49" s="47"/>
      <c r="H49" s="46"/>
      <c r="J49" s="51"/>
      <c r="K49" s="46"/>
      <c r="L49" s="47"/>
      <c r="M49" s="46"/>
      <c r="O49" s="51"/>
      <c r="P49" s="66"/>
      <c r="Q49" s="53"/>
      <c r="R49" s="66"/>
      <c r="T49" s="51"/>
      <c r="U49" s="66"/>
      <c r="V49" s="53"/>
      <c r="W49" s="66"/>
      <c r="Y49" s="51"/>
      <c r="Z49" s="66"/>
      <c r="AA49" s="45"/>
      <c r="AB49" s="48"/>
    </row>
    <row r="50" spans="1:28" ht="14.1" customHeight="1" x14ac:dyDescent="0.25">
      <c r="A50" s="41" t="s">
        <v>38</v>
      </c>
      <c r="B50" s="43">
        <v>2534.1807946575359</v>
      </c>
      <c r="C50" s="44">
        <v>100</v>
      </c>
      <c r="E50" s="51">
        <v>1193.3825393666004</v>
      </c>
      <c r="F50" s="46">
        <v>47.091452270589542</v>
      </c>
      <c r="G50" s="47">
        <v>557.52181698900915</v>
      </c>
      <c r="H50" s="46">
        <v>22.000080584793142</v>
      </c>
      <c r="J50" s="51">
        <v>433.3423641018843</v>
      </c>
      <c r="K50" s="46">
        <v>17.099899305347126</v>
      </c>
      <c r="L50" s="47">
        <v>745.28249549431087</v>
      </c>
      <c r="M50" s="46">
        <v>29.409207782865661</v>
      </c>
      <c r="O50" s="51">
        <v>332.29861110121402</v>
      </c>
      <c r="P50" s="66">
        <v>13.112663934702425</v>
      </c>
      <c r="Q50" s="53">
        <v>650.66980737974109</v>
      </c>
      <c r="R50" s="66">
        <v>25.675745343483726</v>
      </c>
      <c r="T50" s="51">
        <v>1427.6654226884837</v>
      </c>
      <c r="U50" s="66">
        <v>56.336368174608296</v>
      </c>
      <c r="V50" s="53">
        <v>634.02458801936939</v>
      </c>
      <c r="W50" s="66">
        <v>25.018916935839624</v>
      </c>
      <c r="Y50" s="51">
        <v>1103.6212897176372</v>
      </c>
      <c r="Z50" s="66">
        <v>43.549429939815262</v>
      </c>
      <c r="AA50" s="45">
        <v>962.26647594006613</v>
      </c>
      <c r="AB50" s="48">
        <v>37.971500611506485</v>
      </c>
    </row>
    <row r="51" spans="1:28" ht="14.1" customHeight="1" x14ac:dyDescent="0.25">
      <c r="A51" s="42" t="s">
        <v>41</v>
      </c>
      <c r="B51" s="43">
        <v>935.47979797979701</v>
      </c>
      <c r="C51" s="44">
        <v>100</v>
      </c>
      <c r="E51" s="51">
        <v>488.80073953823904</v>
      </c>
      <c r="F51" s="46">
        <v>52.251341033106456</v>
      </c>
      <c r="G51" s="47">
        <v>226.6615079365076</v>
      </c>
      <c r="H51" s="46">
        <v>24.229439099165099</v>
      </c>
      <c r="J51" s="51">
        <v>147.17090548340539</v>
      </c>
      <c r="K51" s="46">
        <v>15.732130806162395</v>
      </c>
      <c r="L51" s="47">
        <v>343.87353896103838</v>
      </c>
      <c r="M51" s="46">
        <v>36.759055588762678</v>
      </c>
      <c r="O51" s="51">
        <v>94.388131313131268</v>
      </c>
      <c r="P51" s="66">
        <v>10.089809690916459</v>
      </c>
      <c r="Q51" s="53">
        <v>204.15851370851342</v>
      </c>
      <c r="R51" s="66">
        <v>21.823936139444296</v>
      </c>
      <c r="T51" s="51">
        <v>544.53905122655055</v>
      </c>
      <c r="U51" s="66">
        <v>58.209600293079831</v>
      </c>
      <c r="V51" s="53">
        <v>225.98486652236616</v>
      </c>
      <c r="W51" s="66">
        <v>24.157108150319097</v>
      </c>
      <c r="Y51" s="51">
        <v>438.10414862914791</v>
      </c>
      <c r="Z51" s="66">
        <v>46.832026685691119</v>
      </c>
      <c r="AA51" s="45">
        <v>293.72483766233728</v>
      </c>
      <c r="AB51" s="48">
        <v>31.398309006420753</v>
      </c>
    </row>
    <row r="52" spans="1:28" ht="14.1" customHeight="1" x14ac:dyDescent="0.25">
      <c r="A52" s="42" t="s">
        <v>42</v>
      </c>
      <c r="B52" s="43">
        <v>1262.1428571428587</v>
      </c>
      <c r="C52" s="44">
        <v>100</v>
      </c>
      <c r="E52" s="51">
        <v>648.01546538760829</v>
      </c>
      <c r="F52" s="46">
        <v>51.342481694547281</v>
      </c>
      <c r="G52" s="47">
        <v>228.17570218650059</v>
      </c>
      <c r="H52" s="46">
        <v>18.078437071935507</v>
      </c>
      <c r="J52" s="51">
        <v>214.51608763287518</v>
      </c>
      <c r="K52" s="46">
        <v>16.996181249916521</v>
      </c>
      <c r="L52" s="47">
        <v>303.87673061965234</v>
      </c>
      <c r="M52" s="46">
        <v>24.076254831211813</v>
      </c>
      <c r="O52" s="51">
        <v>214.00162043038611</v>
      </c>
      <c r="P52" s="66">
        <v>16.955419841683089</v>
      </c>
      <c r="Q52" s="53">
        <v>399.74628813412846</v>
      </c>
      <c r="R52" s="66">
        <v>31.67203188385847</v>
      </c>
      <c r="T52" s="51">
        <v>796.67365828364257</v>
      </c>
      <c r="U52" s="66">
        <v>63.120719954561302</v>
      </c>
      <c r="V52" s="53">
        <v>249.11214674617563</v>
      </c>
      <c r="W52" s="66">
        <v>19.737238565061997</v>
      </c>
      <c r="Y52" s="51">
        <v>584.36797165327187</v>
      </c>
      <c r="Z52" s="66">
        <v>46.299669514124481</v>
      </c>
      <c r="AA52" s="45">
        <v>451.33001037075451</v>
      </c>
      <c r="AB52" s="48">
        <v>35.759027420433249</v>
      </c>
    </row>
    <row r="53" spans="1:28" ht="14.1" customHeight="1" x14ac:dyDescent="0.25">
      <c r="A53" s="42" t="s">
        <v>67</v>
      </c>
      <c r="B53" s="43">
        <v>336.55813953488507</v>
      </c>
      <c r="C53" s="44">
        <v>100</v>
      </c>
      <c r="E53" s="51">
        <v>56.566334440753067</v>
      </c>
      <c r="F53" s="46">
        <v>16.807299481428771</v>
      </c>
      <c r="G53" s="47">
        <v>102.68460686600193</v>
      </c>
      <c r="H53" s="46">
        <v>30.510213482850091</v>
      </c>
      <c r="J53" s="51">
        <v>71.65537098560354</v>
      </c>
      <c r="K53" s="46">
        <v>21.290636763273493</v>
      </c>
      <c r="L53" s="47">
        <v>97.532225913621019</v>
      </c>
      <c r="M53" s="46">
        <v>28.979309800205133</v>
      </c>
      <c r="O53" s="51">
        <v>23.908859357696585</v>
      </c>
      <c r="P53" s="66">
        <v>7.1039314011950596</v>
      </c>
      <c r="Q53" s="53">
        <v>46.765005537098503</v>
      </c>
      <c r="R53" s="66">
        <v>13.895074890099693</v>
      </c>
      <c r="T53" s="51">
        <v>86.452713178294573</v>
      </c>
      <c r="U53" s="66">
        <v>25.687304219642428</v>
      </c>
      <c r="V53" s="53">
        <v>158.9275747508305</v>
      </c>
      <c r="W53" s="66">
        <v>47.221432519939775</v>
      </c>
      <c r="Y53" s="51">
        <v>81.149169435215939</v>
      </c>
      <c r="Z53" s="66">
        <v>24.111486219695074</v>
      </c>
      <c r="AA53" s="45">
        <v>217.21162790697716</v>
      </c>
      <c r="AB53" s="48">
        <v>64.539110005527775</v>
      </c>
    </row>
    <row r="54" spans="1:28" ht="14.1" customHeight="1" x14ac:dyDescent="0.25">
      <c r="A54" s="64"/>
      <c r="B54" s="43"/>
      <c r="C54" s="44"/>
      <c r="E54" s="51"/>
      <c r="F54" s="46"/>
      <c r="G54" s="47"/>
      <c r="H54" s="46"/>
      <c r="J54" s="51"/>
      <c r="K54" s="46"/>
      <c r="L54" s="47"/>
      <c r="M54" s="46"/>
      <c r="O54" s="51"/>
      <c r="P54" s="66"/>
      <c r="Q54" s="53"/>
      <c r="R54" s="66"/>
      <c r="T54" s="51"/>
      <c r="U54" s="66"/>
      <c r="V54" s="53"/>
      <c r="W54" s="66"/>
      <c r="Y54" s="51"/>
      <c r="Z54" s="66"/>
      <c r="AA54" s="45"/>
      <c r="AB54" s="48"/>
    </row>
    <row r="55" spans="1:28" ht="14.1" customHeight="1" x14ac:dyDescent="0.25">
      <c r="A55" s="41" t="s">
        <v>45</v>
      </c>
      <c r="B55" s="43">
        <v>751.06621040904338</v>
      </c>
      <c r="C55" s="44">
        <v>100</v>
      </c>
      <c r="E55" s="45">
        <v>177.93179813095091</v>
      </c>
      <c r="F55" s="46">
        <v>23.69056092059397</v>
      </c>
      <c r="G55" s="47">
        <v>280.43693169718046</v>
      </c>
      <c r="H55" s="46">
        <v>37.338509949002997</v>
      </c>
      <c r="J55" s="45">
        <v>124.91323281686103</v>
      </c>
      <c r="K55" s="46">
        <v>16.631454202796736</v>
      </c>
      <c r="L55" s="47">
        <v>268.37106240276267</v>
      </c>
      <c r="M55" s="46">
        <v>35.732011197335481</v>
      </c>
      <c r="O55" s="51">
        <v>61.518278894658032</v>
      </c>
      <c r="P55" s="66">
        <v>8.1907930408897158</v>
      </c>
      <c r="Q55" s="53">
        <v>120.7024618358292</v>
      </c>
      <c r="R55" s="66">
        <v>16.070815084344243</v>
      </c>
      <c r="T55" s="51">
        <v>317.71494614145905</v>
      </c>
      <c r="U55" s="66">
        <v>42.301855913398917</v>
      </c>
      <c r="V55" s="53">
        <v>226.74830717561889</v>
      </c>
      <c r="W55" s="66">
        <v>30.19018883197101</v>
      </c>
      <c r="Y55" s="51">
        <v>308.82043470804592</v>
      </c>
      <c r="Z55" s="66">
        <v>41.117604603708251</v>
      </c>
      <c r="AA55" s="45">
        <v>278.49747541798956</v>
      </c>
      <c r="AB55" s="48">
        <v>37.080282877632733</v>
      </c>
    </row>
    <row r="56" spans="1:28" ht="14.1" customHeight="1" x14ac:dyDescent="0.25">
      <c r="A56" s="42" t="s">
        <v>46</v>
      </c>
      <c r="B56" s="43">
        <v>494.00000000000097</v>
      </c>
      <c r="C56" s="44">
        <v>100</v>
      </c>
      <c r="E56" s="45">
        <v>101.19422451961867</v>
      </c>
      <c r="F56" s="46">
        <v>20.484660833930864</v>
      </c>
      <c r="G56" s="53">
        <v>169.11414799512664</v>
      </c>
      <c r="H56" s="46">
        <v>34.233633197393992</v>
      </c>
      <c r="J56" s="45">
        <v>65.393811362142131</v>
      </c>
      <c r="K56" s="46">
        <v>13.237613636061136</v>
      </c>
      <c r="L56" s="53">
        <v>183.09310999149349</v>
      </c>
      <c r="M56" s="46">
        <v>37.063382589371081</v>
      </c>
      <c r="O56" s="51">
        <v>41.547723427524481</v>
      </c>
      <c r="P56" s="66">
        <v>8.4104703294583807</v>
      </c>
      <c r="Q56" s="53">
        <v>67.429503058175357</v>
      </c>
      <c r="R56" s="66">
        <v>13.649696975339115</v>
      </c>
      <c r="T56" s="51">
        <v>201.6911040278176</v>
      </c>
      <c r="U56" s="66">
        <v>40.828158710084459</v>
      </c>
      <c r="V56" s="53">
        <v>166.83664077421824</v>
      </c>
      <c r="W56" s="66">
        <v>33.772599347007677</v>
      </c>
      <c r="Y56" s="51">
        <v>189.89278470008657</v>
      </c>
      <c r="Z56" s="66">
        <v>38.439834959531616</v>
      </c>
      <c r="AA56" s="51">
        <v>195.87300860277338</v>
      </c>
      <c r="AB56" s="48">
        <v>39.650406599751619</v>
      </c>
    </row>
    <row r="57" spans="1:28" ht="14.1" customHeight="1" x14ac:dyDescent="0.25">
      <c r="A57" s="42" t="s">
        <v>67</v>
      </c>
      <c r="B57" s="43">
        <v>257.06621040903963</v>
      </c>
      <c r="C57" s="44">
        <v>100</v>
      </c>
      <c r="E57" s="45">
        <v>76.737573611332067</v>
      </c>
      <c r="F57" s="46">
        <v>29.85128752986574</v>
      </c>
      <c r="G57" s="47">
        <v>111.32278370205302</v>
      </c>
      <c r="H57" s="46">
        <v>43.305101640903324</v>
      </c>
      <c r="J57" s="45">
        <v>59.519421454719122</v>
      </c>
      <c r="K57" s="46">
        <v>23.153343008407358</v>
      </c>
      <c r="L57" s="47">
        <v>85.277952411268458</v>
      </c>
      <c r="M57" s="46">
        <v>33.173536216827387</v>
      </c>
      <c r="O57" s="51">
        <v>19.970555467133551</v>
      </c>
      <c r="P57" s="66">
        <v>7.7686427303521235</v>
      </c>
      <c r="Q57" s="53">
        <v>53.272958777654061</v>
      </c>
      <c r="R57" s="66">
        <v>20.723438795354312</v>
      </c>
      <c r="T57" s="51">
        <v>116.02384211363973</v>
      </c>
      <c r="U57" s="66">
        <v>45.133836115226678</v>
      </c>
      <c r="V57" s="53">
        <v>59.911666401400687</v>
      </c>
      <c r="W57" s="66">
        <v>23.305928191056385</v>
      </c>
      <c r="Y57" s="51">
        <v>118.92765000795769</v>
      </c>
      <c r="Z57" s="66">
        <v>46.263431439986583</v>
      </c>
      <c r="AA57" s="45">
        <v>82.624466815215726</v>
      </c>
      <c r="AB57" s="48">
        <v>32.141317477604311</v>
      </c>
    </row>
    <row r="58" spans="1:28" ht="14.1" customHeight="1" x14ac:dyDescent="0.25">
      <c r="A58" s="64"/>
      <c r="B58" s="43"/>
      <c r="C58" s="44"/>
      <c r="E58" s="45"/>
      <c r="F58" s="46"/>
      <c r="G58" s="53"/>
      <c r="H58" s="46"/>
      <c r="J58" s="45"/>
      <c r="K58" s="46"/>
      <c r="L58" s="53"/>
      <c r="M58" s="46"/>
      <c r="O58" s="51"/>
      <c r="P58" s="66"/>
      <c r="Q58" s="53"/>
      <c r="R58" s="66"/>
      <c r="T58" s="51"/>
      <c r="U58" s="66"/>
      <c r="V58" s="53"/>
      <c r="W58" s="66"/>
      <c r="Y58" s="51"/>
      <c r="Z58" s="66"/>
      <c r="AA58" s="51"/>
      <c r="AB58" s="48"/>
    </row>
    <row r="59" spans="1:28" ht="14.1" customHeight="1" x14ac:dyDescent="0.25">
      <c r="A59" s="41" t="s">
        <v>50</v>
      </c>
      <c r="B59" s="43">
        <v>7706.6064730792514</v>
      </c>
      <c r="C59" s="44">
        <v>100</v>
      </c>
      <c r="E59" s="45">
        <v>2623.1786862097706</v>
      </c>
      <c r="F59" s="46">
        <v>34.038051577864643</v>
      </c>
      <c r="G59" s="47">
        <v>2281.0138486596184</v>
      </c>
      <c r="H59" s="46">
        <v>29.598161741197831</v>
      </c>
      <c r="J59" s="45">
        <v>829.18269476976661</v>
      </c>
      <c r="K59" s="46">
        <v>10.759375059129734</v>
      </c>
      <c r="L59" s="47">
        <v>2333.6134346985982</v>
      </c>
      <c r="M59" s="46">
        <v>30.280687652216137</v>
      </c>
      <c r="O59" s="51">
        <v>1215.8221462857491</v>
      </c>
      <c r="P59" s="66">
        <v>15.776362145035741</v>
      </c>
      <c r="Q59" s="51">
        <v>2173.7523414761195</v>
      </c>
      <c r="R59" s="66">
        <v>28.206349306526548</v>
      </c>
      <c r="T59" s="51">
        <v>5443.7909661010362</v>
      </c>
      <c r="U59" s="66">
        <v>70.637977754765458</v>
      </c>
      <c r="V59" s="51">
        <v>1047.342468541666</v>
      </c>
      <c r="W59" s="66">
        <v>13.590190081720754</v>
      </c>
      <c r="Y59" s="51">
        <v>4404.1897199156983</v>
      </c>
      <c r="Z59" s="66">
        <v>57.148236844588226</v>
      </c>
      <c r="AA59" s="45">
        <v>2492.2985963981805</v>
      </c>
      <c r="AB59" s="48">
        <v>32.33976725169876</v>
      </c>
    </row>
    <row r="60" spans="1:28" ht="14.1" customHeight="1" x14ac:dyDescent="0.25">
      <c r="A60" s="64"/>
      <c r="B60" s="43"/>
      <c r="C60" s="44"/>
      <c r="E60" s="45"/>
      <c r="F60" s="46"/>
      <c r="G60" s="47"/>
      <c r="H60" s="46"/>
      <c r="J60" s="45"/>
      <c r="K60" s="46"/>
      <c r="L60" s="47"/>
      <c r="M60" s="46"/>
      <c r="O60" s="51"/>
      <c r="P60" s="66"/>
      <c r="Q60" s="53"/>
      <c r="R60" s="66"/>
      <c r="T60" s="51"/>
      <c r="U60" s="66"/>
      <c r="V60" s="53"/>
      <c r="W60" s="66"/>
      <c r="Y60" s="51"/>
      <c r="Z60" s="66"/>
      <c r="AA60" s="45"/>
      <c r="AB60" s="48"/>
    </row>
    <row r="61" spans="1:28" ht="14.1" customHeight="1" x14ac:dyDescent="0.25">
      <c r="A61" s="63" t="s">
        <v>68</v>
      </c>
      <c r="B61" s="75"/>
      <c r="C61" s="76"/>
      <c r="D61" s="70"/>
      <c r="E61" s="77"/>
      <c r="F61" s="78"/>
      <c r="G61" s="79"/>
      <c r="H61" s="78"/>
      <c r="I61" s="70"/>
      <c r="J61" s="77"/>
      <c r="K61" s="78"/>
      <c r="L61" s="79"/>
      <c r="M61" s="78"/>
      <c r="N61" s="70"/>
      <c r="O61" s="77"/>
      <c r="P61" s="78"/>
      <c r="Q61" s="79"/>
      <c r="R61" s="78"/>
      <c r="S61" s="70"/>
      <c r="T61" s="77"/>
      <c r="U61" s="78"/>
      <c r="V61" s="79"/>
      <c r="W61" s="78"/>
      <c r="X61" s="70"/>
      <c r="Y61" s="77"/>
      <c r="Z61" s="78"/>
      <c r="AA61" s="77"/>
      <c r="AB61" s="80"/>
    </row>
    <row r="62" spans="1:28" ht="14.1" customHeight="1" x14ac:dyDescent="0.25">
      <c r="A62" s="42" t="s">
        <v>52</v>
      </c>
      <c r="B62" s="43">
        <v>7627.6064730792523</v>
      </c>
      <c r="C62" s="44">
        <v>100</v>
      </c>
      <c r="E62" s="45">
        <v>2614.0633015943863</v>
      </c>
      <c r="F62" s="46">
        <v>34.271082426976506</v>
      </c>
      <c r="G62" s="53">
        <v>2224.8023101980793</v>
      </c>
      <c r="H62" s="46">
        <v>29.167764724756839</v>
      </c>
      <c r="J62" s="45">
        <v>821.5865409236128</v>
      </c>
      <c r="K62" s="46">
        <v>10.771223500101987</v>
      </c>
      <c r="L62" s="53">
        <v>2322.978819313983</v>
      </c>
      <c r="M62" s="46">
        <v>30.454885520283014</v>
      </c>
      <c r="O62" s="51">
        <v>1211.2644539780567</v>
      </c>
      <c r="P62" s="66">
        <v>15.880007158904611</v>
      </c>
      <c r="Q62" s="53">
        <v>2157.0408030145809</v>
      </c>
      <c r="R62" s="66">
        <v>28.279392895105492</v>
      </c>
      <c r="T62" s="51">
        <v>5410.36788917796</v>
      </c>
      <c r="U62" s="66">
        <v>70.93139778871948</v>
      </c>
      <c r="V62" s="53">
        <v>1019.9963146955121</v>
      </c>
      <c r="W62" s="66">
        <v>13.372429716916704</v>
      </c>
      <c r="Y62" s="51">
        <v>4372.2858737618517</v>
      </c>
      <c r="Z62" s="66">
        <v>57.321859605543693</v>
      </c>
      <c r="AA62" s="51">
        <v>2451.2793656289496</v>
      </c>
      <c r="AB62" s="48">
        <v>32.136940654718543</v>
      </c>
    </row>
    <row r="63" spans="1:28" ht="14.1" customHeight="1" x14ac:dyDescent="0.25">
      <c r="A63" s="42" t="s">
        <v>69</v>
      </c>
      <c r="B63" s="43">
        <v>3413.2141024910325</v>
      </c>
      <c r="C63" s="44">
        <v>100</v>
      </c>
      <c r="E63" s="45">
        <v>1489.7582060406771</v>
      </c>
      <c r="F63" s="46">
        <v>43.646784564537619</v>
      </c>
      <c r="G63" s="47">
        <v>907.28466655673458</v>
      </c>
      <c r="H63" s="46">
        <v>26.581533982722615</v>
      </c>
      <c r="J63" s="45">
        <v>515.26772934229768</v>
      </c>
      <c r="K63" s="46">
        <v>15.096261584242399</v>
      </c>
      <c r="L63" s="47">
        <v>936.19744584073965</v>
      </c>
      <c r="M63" s="46">
        <v>27.428617652712845</v>
      </c>
      <c r="O63" s="45">
        <v>452.9909105770567</v>
      </c>
      <c r="P63" s="46">
        <v>13.271681675241373</v>
      </c>
      <c r="Q63" s="47">
        <v>886.88597299795515</v>
      </c>
      <c r="R63" s="46">
        <v>25.983895131298322</v>
      </c>
      <c r="T63" s="45">
        <v>1943.2915365946267</v>
      </c>
      <c r="U63" s="46">
        <v>56.934358005153364</v>
      </c>
      <c r="V63" s="47">
        <v>854.77588729306831</v>
      </c>
      <c r="W63" s="46">
        <v>25.043137102628155</v>
      </c>
      <c r="Y63" s="45">
        <v>1487.4072446736711</v>
      </c>
      <c r="Z63" s="46">
        <v>43.5779063372594</v>
      </c>
      <c r="AA63" s="45">
        <v>1307.1659838366506</v>
      </c>
      <c r="AB63" s="48">
        <v>38.297216189358139</v>
      </c>
    </row>
    <row r="64" spans="1:28" ht="14.1" customHeight="1" x14ac:dyDescent="0.25">
      <c r="A64" s="86" t="s">
        <v>97</v>
      </c>
      <c r="B64" s="43">
        <v>4314.8775763622334</v>
      </c>
      <c r="C64" s="44">
        <v>100</v>
      </c>
      <c r="E64" s="45">
        <v>1189.6082579847468</v>
      </c>
      <c r="F64" s="46">
        <v>27.569919121266846</v>
      </c>
      <c r="G64" s="53">
        <v>1475.6808768797437</v>
      </c>
      <c r="H64" s="46">
        <v>34.199831878517713</v>
      </c>
      <c r="J64" s="45">
        <v>903.97034376528745</v>
      </c>
      <c r="K64" s="46">
        <v>20.95008091811037</v>
      </c>
      <c r="L64" s="53">
        <v>1250.3427539836559</v>
      </c>
      <c r="M64" s="46">
        <v>28.977479241433983</v>
      </c>
      <c r="O64" s="45">
        <v>390.19733960219162</v>
      </c>
      <c r="P64" s="46">
        <v>9.0430686084761955</v>
      </c>
      <c r="Q64" s="53">
        <v>719.06638500958741</v>
      </c>
      <c r="R64" s="46">
        <v>16.664815450356635</v>
      </c>
      <c r="T64" s="45">
        <v>1794.9060210461409</v>
      </c>
      <c r="U64" s="46">
        <v>41.598075247348774</v>
      </c>
      <c r="V64" s="53">
        <v>1301.5222566890902</v>
      </c>
      <c r="W64" s="46">
        <v>30.16359638611975</v>
      </c>
      <c r="Y64" s="45">
        <v>1627.9056198588216</v>
      </c>
      <c r="Z64" s="46">
        <v>37.727735979737083</v>
      </c>
      <c r="AA64" s="51">
        <v>1790.5412751296765</v>
      </c>
      <c r="AB64" s="48">
        <v>41.496919517221563</v>
      </c>
    </row>
    <row r="65" spans="1:28" ht="15.75" thickBot="1" x14ac:dyDescent="0.3">
      <c r="A65" s="55"/>
      <c r="B65" s="56"/>
      <c r="C65" s="57"/>
      <c r="D65" s="19"/>
      <c r="E65" s="58"/>
      <c r="F65" s="59"/>
      <c r="G65" s="58"/>
      <c r="H65" s="59"/>
      <c r="I65" s="19"/>
      <c r="J65" s="58"/>
      <c r="K65" s="59"/>
      <c r="L65" s="58"/>
      <c r="M65" s="59"/>
      <c r="N65" s="19"/>
      <c r="O65" s="58"/>
      <c r="P65" s="59"/>
      <c r="Q65" s="58"/>
      <c r="R65" s="59"/>
      <c r="S65" s="19"/>
      <c r="T65" s="58"/>
      <c r="U65" s="59"/>
      <c r="V65" s="58"/>
      <c r="W65" s="59"/>
      <c r="X65" s="19"/>
      <c r="Y65" s="58"/>
      <c r="Z65" s="59"/>
      <c r="AA65" s="58"/>
      <c r="AB65" s="59"/>
    </row>
    <row r="66" spans="1:28" x14ac:dyDescent="0.25">
      <c r="A66" s="60" t="s">
        <v>54</v>
      </c>
    </row>
    <row r="67" spans="1:28" x14ac:dyDescent="0.25">
      <c r="A67" s="61" t="s">
        <v>55</v>
      </c>
    </row>
    <row r="68" spans="1:28" x14ac:dyDescent="0.25">
      <c r="A68" s="61" t="s">
        <v>101</v>
      </c>
    </row>
    <row r="69" spans="1:28" x14ac:dyDescent="0.25">
      <c r="A69" s="61" t="s">
        <v>102</v>
      </c>
    </row>
    <row r="70" spans="1:28" x14ac:dyDescent="0.25">
      <c r="A70" s="61" t="s">
        <v>103</v>
      </c>
    </row>
  </sheetData>
  <mergeCells count="17">
    <mergeCell ref="Y5:Z5"/>
    <mergeCell ref="AA5:AB5"/>
    <mergeCell ref="T4:W4"/>
    <mergeCell ref="Y4:AB4"/>
    <mergeCell ref="O5:P5"/>
    <mergeCell ref="T5:U5"/>
    <mergeCell ref="V5:W5"/>
    <mergeCell ref="B4:C4"/>
    <mergeCell ref="E4:H4"/>
    <mergeCell ref="J4:M4"/>
    <mergeCell ref="O4:R4"/>
    <mergeCell ref="B5:C5"/>
    <mergeCell ref="E5:F5"/>
    <mergeCell ref="G5:H5"/>
    <mergeCell ref="J5:K5"/>
    <mergeCell ref="L5:M5"/>
    <mergeCell ref="Q5:R5"/>
  </mergeCells>
  <conditionalFormatting sqref="G11:G64">
    <cfRule type="expression" dxfId="15" priority="23">
      <formula>G11&lt;#REF!</formula>
    </cfRule>
  </conditionalFormatting>
  <conditionalFormatting sqref="G37:G60 G62:G64 L37:L60 L62:L64 Q37:Q58 Q62:Q64 V37:V58 AA37:AA60 V62:V64 AA62:AA64 Y37:Y60 E37:E60 J37:J60 O37:O60 T37:T60 E62:E64 J62:J64 O62:O64 T62:T64 Y62:Y64">
    <cfRule type="cellIs" dxfId="14" priority="24" operator="lessThan">
      <formula>$AK32</formula>
    </cfRule>
  </conditionalFormatting>
  <conditionalFormatting sqref="J59:J61">
    <cfRule type="cellIs" dxfId="13" priority="18" operator="lessThan">
      <formula>$AI54</formula>
    </cfRule>
  </conditionalFormatting>
  <conditionalFormatting sqref="L8:L36 Q8:Q36 V8:V36 AA8:AA36 E8:E36 G8:G36 J8:J36 O8:O36 T8:T36 Y8:Y36">
    <cfRule type="cellIs" dxfId="12" priority="20" operator="lessThan">
      <formula>$AK8</formula>
    </cfRule>
  </conditionalFormatting>
  <conditionalFormatting sqref="L11:L64">
    <cfRule type="expression" dxfId="11" priority="19">
      <formula>L11&lt;#REF!</formula>
    </cfRule>
  </conditionalFormatting>
  <conditionalFormatting sqref="L60:L61 Q60:Q61 V60:V61 AA60:AA61 E59:E61 G60:G61">
    <cfRule type="cellIs" dxfId="10" priority="22" operator="lessThan">
      <formula>$AI54</formula>
    </cfRule>
  </conditionalFormatting>
  <conditionalFormatting sqref="O60:O61">
    <cfRule type="cellIs" dxfId="9" priority="14" operator="lessThan">
      <formula>$AI55</formula>
    </cfRule>
  </conditionalFormatting>
  <conditionalFormatting sqref="Q11:Q58 Q60:Q64">
    <cfRule type="expression" dxfId="8" priority="15">
      <formula>Q11&lt;#REF!</formula>
    </cfRule>
  </conditionalFormatting>
  <conditionalFormatting sqref="Q59">
    <cfRule type="cellIs" dxfId="7" priority="3" operator="lessThan">
      <formula>$AK54</formula>
    </cfRule>
  </conditionalFormatting>
  <conditionalFormatting sqref="Q60">
    <cfRule type="cellIs" dxfId="6" priority="16" operator="lessThan">
      <formula>$AK55</formula>
    </cfRule>
  </conditionalFormatting>
  <conditionalFormatting sqref="T60:T61">
    <cfRule type="cellIs" dxfId="5" priority="10" operator="lessThan">
      <formula>$AI55</formula>
    </cfRule>
  </conditionalFormatting>
  <conditionalFormatting sqref="V11:V58 AA11:AA64 V60:V64">
    <cfRule type="expression" dxfId="4" priority="11">
      <formula>V11&lt;#REF!</formula>
    </cfRule>
  </conditionalFormatting>
  <conditionalFormatting sqref="V59">
    <cfRule type="cellIs" dxfId="3" priority="2" operator="lessThan">
      <formula>$AK54</formula>
    </cfRule>
  </conditionalFormatting>
  <conditionalFormatting sqref="V60">
    <cfRule type="cellIs" dxfId="2" priority="12" operator="lessThan">
      <formula>$AK55</formula>
    </cfRule>
  </conditionalFormatting>
  <conditionalFormatting sqref="Y54">
    <cfRule type="expression" dxfId="1" priority="4">
      <formula>Y54&lt;#REF!</formula>
    </cfRule>
  </conditionalFormatting>
  <conditionalFormatting sqref="Y60:Y61">
    <cfRule type="cellIs" dxfId="0" priority="6" operator="lessThan">
      <formula>$AI55</formula>
    </cfRule>
  </conditionalFormatting>
  <pageMargins left="0.7" right="0.7" top="0.75" bottom="0.75" header="0.3" footer="0.3"/>
  <pageSetup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Notes</vt:lpstr>
      <vt:lpstr>By Community</vt:lpstr>
      <vt:lpstr>By Characteristic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Jescinda Cullihall</dc:creator>
  <cp:lastModifiedBy>Jescinda Cullihall</cp:lastModifiedBy>
  <dcterms:created xsi:type="dcterms:W3CDTF">2025-02-24T16:21:29Z</dcterms:created>
  <dcterms:modified xsi:type="dcterms:W3CDTF">2025-03-19T19:06:35Z</dcterms:modified>
</cp:coreProperties>
</file>