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21\"/>
    </mc:Choice>
  </mc:AlternateContent>
  <xr:revisionPtr revIDLastSave="0" documentId="13_ncr:1_{FF91DB19-B71B-488B-854B-793964DE01FE}" xr6:coauthVersionLast="47" xr6:coauthVersionMax="47" xr10:uidLastSave="{00000000-0000-0000-0000-000000000000}"/>
  <bookViews>
    <workbookView xWindow="28680" yWindow="-120" windowWidth="29040" windowHeight="15840" xr2:uid="{41E645AF-9770-4593-A779-CFC086A18CA2}"/>
  </bookViews>
  <sheets>
    <sheet name="Type of Dwelling &amp; Size" sheetId="3" r:id="rId1"/>
    <sheet name="Size &amp; Community" sheetId="1" r:id="rId2"/>
  </sheets>
  <externalReferences>
    <externalReference r:id="rId3"/>
  </externalReferences>
  <definedNames>
    <definedName name="Comm" localSheetId="1">'Size &amp; Community'!#REF!</definedName>
    <definedName name="comm" localSheetId="0">#REF!</definedName>
    <definedName name="comm">[1]H4!#REF!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" i="3" l="1"/>
  <c r="K31" i="3"/>
  <c r="K30" i="3"/>
  <c r="K29" i="3"/>
  <c r="K28" i="3"/>
  <c r="K27" i="3"/>
  <c r="K14" i="3"/>
  <c r="K13" i="3"/>
  <c r="K12" i="3"/>
  <c r="K11" i="3"/>
  <c r="K10" i="3"/>
  <c r="K9" i="3"/>
  <c r="G32" i="3"/>
  <c r="G31" i="3"/>
  <c r="G30" i="3"/>
  <c r="G29" i="3"/>
  <c r="G28" i="3"/>
  <c r="G27" i="3"/>
  <c r="G14" i="3"/>
  <c r="G13" i="3"/>
  <c r="G12" i="3"/>
  <c r="G11" i="3"/>
  <c r="G10" i="3"/>
  <c r="G9" i="3"/>
  <c r="S32" i="3"/>
  <c r="S31" i="3"/>
  <c r="S30" i="3"/>
  <c r="S29" i="3"/>
  <c r="S28" i="3"/>
  <c r="S27" i="3"/>
  <c r="S14" i="3"/>
  <c r="S13" i="3"/>
  <c r="S12" i="3"/>
  <c r="S11" i="3"/>
  <c r="S10" i="3"/>
  <c r="S9" i="3"/>
  <c r="Q32" i="3"/>
  <c r="O32" i="3"/>
  <c r="M32" i="3"/>
  <c r="I32" i="3"/>
  <c r="E32" i="3"/>
  <c r="C32" i="3"/>
  <c r="Q31" i="3"/>
  <c r="O31" i="3"/>
  <c r="M31" i="3"/>
  <c r="I31" i="3"/>
  <c r="E31" i="3"/>
  <c r="C31" i="3"/>
  <c r="Q30" i="3"/>
  <c r="O30" i="3"/>
  <c r="M30" i="3"/>
  <c r="I30" i="3"/>
  <c r="E30" i="3"/>
  <c r="C30" i="3"/>
  <c r="Q29" i="3"/>
  <c r="O29" i="3"/>
  <c r="M29" i="3"/>
  <c r="I29" i="3"/>
  <c r="E29" i="3"/>
  <c r="C29" i="3"/>
  <c r="Q28" i="3"/>
  <c r="O28" i="3"/>
  <c r="M28" i="3"/>
  <c r="I28" i="3"/>
  <c r="E28" i="3"/>
  <c r="C28" i="3"/>
  <c r="Q27" i="3"/>
  <c r="O27" i="3"/>
  <c r="M27" i="3"/>
  <c r="I27" i="3"/>
  <c r="E27" i="3"/>
  <c r="C27" i="3"/>
  <c r="Q14" i="3"/>
  <c r="O14" i="3"/>
  <c r="M14" i="3"/>
  <c r="I14" i="3"/>
  <c r="E14" i="3"/>
  <c r="C14" i="3"/>
  <c r="Q13" i="3"/>
  <c r="O13" i="3"/>
  <c r="M13" i="3"/>
  <c r="I13" i="3"/>
  <c r="E13" i="3"/>
  <c r="C13" i="3"/>
  <c r="Q12" i="3"/>
  <c r="O12" i="3"/>
  <c r="M12" i="3"/>
  <c r="I12" i="3"/>
  <c r="E12" i="3"/>
  <c r="C12" i="3"/>
  <c r="Q11" i="3"/>
  <c r="O11" i="3"/>
  <c r="M11" i="3"/>
  <c r="I11" i="3"/>
  <c r="E11" i="3"/>
  <c r="C11" i="3"/>
  <c r="Q10" i="3"/>
  <c r="O10" i="3"/>
  <c r="M10" i="3"/>
  <c r="I10" i="3"/>
  <c r="E10" i="3"/>
  <c r="C10" i="3"/>
  <c r="Q9" i="3"/>
  <c r="O9" i="3"/>
  <c r="M9" i="3"/>
  <c r="I9" i="3"/>
  <c r="E9" i="3"/>
  <c r="C9" i="3"/>
</calcChain>
</file>

<file path=xl/sharedStrings.xml><?xml version="1.0" encoding="utf-8"?>
<sst xmlns="http://schemas.openxmlformats.org/spreadsheetml/2006/main" count="171" uniqueCount="80">
  <si>
    <t>Private Households by Size and Community</t>
  </si>
  <si>
    <t># of Private Households</t>
  </si>
  <si>
    <t># of Persons in private households</t>
  </si>
  <si>
    <t>Avg. # of persons in private households</t>
  </si>
  <si>
    <t>Community</t>
  </si>
  <si>
    <t>Total Households</t>
  </si>
  <si>
    <t xml:space="preserve">  One   person</t>
  </si>
  <si>
    <t xml:space="preserve">  Two persons</t>
  </si>
  <si>
    <t xml:space="preserve">  Three persons</t>
  </si>
  <si>
    <t xml:space="preserve">  Four persons</t>
  </si>
  <si>
    <t xml:space="preserve">  Five or more persons</t>
  </si>
  <si>
    <t xml:space="preserve">Northwest Territories 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</si>
  <si>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</si>
  <si>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</si>
  <si>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</si>
  <si>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</si>
  <si>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</si>
  <si>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</si>
  <si>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</si>
  <si>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</si>
  <si>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</si>
  <si>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Sahtu</t>
  </si>
  <si>
    <t>Colville Lake</t>
  </si>
  <si>
    <t>Fort Good Hope</t>
  </si>
  <si>
    <t>Norman Wells</t>
  </si>
  <si>
    <t>Tulita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</si>
  <si>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</si>
  <si>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</si>
  <si>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</si>
  <si>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</si>
  <si>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</si>
  <si>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</si>
  <si>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</si>
  <si>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Sambaa K'e</t>
  </si>
  <si>
    <t>Wrigley</t>
  </si>
  <si>
    <t>South Slave</t>
  </si>
  <si>
    <t>Enterprise</t>
  </si>
  <si>
    <t>Fort Resolution</t>
  </si>
  <si>
    <t>Fort Smith</t>
  </si>
  <si>
    <t>Hay River</t>
  </si>
  <si>
    <t>Wekweètì</t>
  </si>
  <si>
    <t>Whatì</t>
  </si>
  <si>
    <t>Yellowknife area</t>
  </si>
  <si>
    <t>Yellowknife</t>
  </si>
  <si>
    <t>Notes:</t>
  </si>
  <si>
    <t>2. Prepared by: NWT Bureau of Statistics</t>
  </si>
  <si>
    <t>3. '..' means data is not available; '-' means data is zero or too small to be expressed.</t>
  </si>
  <si>
    <t>Total - Household size</t>
  </si>
  <si>
    <t xml:space="preserve">  1 person</t>
  </si>
  <si>
    <t xml:space="preserve">  2 persons</t>
  </si>
  <si>
    <t xml:space="preserve">  3 persons</t>
  </si>
  <si>
    <t xml:space="preserve">  4 persons</t>
  </si>
  <si>
    <t xml:space="preserve">  5 or more persons</t>
  </si>
  <si>
    <t>Number of persons in private households</t>
  </si>
  <si>
    <t>Northwest Territories</t>
  </si>
  <si>
    <t>Dettah</t>
  </si>
  <si>
    <t xml:space="preserve">  Single-detached house</t>
  </si>
  <si>
    <t xml:space="preserve">  Semi-detached house</t>
  </si>
  <si>
    <t xml:space="preserve">  Other single-attached house</t>
  </si>
  <si>
    <t xml:space="preserve">  Movable dwelling</t>
  </si>
  <si>
    <t>Private Households by Type of Dwelling and Size</t>
  </si>
  <si>
    <t>Total</t>
  </si>
  <si>
    <t>Apartment, fewer than five stories</t>
  </si>
  <si>
    <t>Apartment, five or more stories</t>
  </si>
  <si>
    <t>Household Size</t>
  </si>
  <si>
    <t># of Hhlds</t>
  </si>
  <si>
    <t>%</t>
  </si>
  <si>
    <t>..</t>
  </si>
  <si>
    <t>Average number of persons in private households</t>
  </si>
  <si>
    <t xml:space="preserve">Canada </t>
  </si>
  <si>
    <t>Northwest Territories,  2021 Census</t>
  </si>
  <si>
    <t>1. Source: Statistics Canada, 2021 Census</t>
  </si>
  <si>
    <t>Behchokǫ̀</t>
  </si>
  <si>
    <t xml:space="preserve">Gamètì </t>
  </si>
  <si>
    <t>Tłı̨chǫ</t>
  </si>
  <si>
    <t>Łutselk’e</t>
  </si>
  <si>
    <t>Délı̨nę</t>
  </si>
  <si>
    <t>Northwest Territories and Canada, 2021 Census</t>
  </si>
  <si>
    <t>Row House</t>
  </si>
  <si>
    <t>Apartment or flat in a duplex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</si>
</sst>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#,###;\-#,###;\-"/>
    <numFmt numFmtId="165" formatCode="####"/>
    <numFmt numFmtId="166" formatCode="[&gt;0.1]#,##0;\-"/>
    <numFmt numFmtId="167" formatCode="[&gt;0.1]#,##0.0;\-"/>
    <numFmt numFmtId="168" formatCode="_(* #,##0.0_);_(* \(#,##0.0\);_(* &quot;-&quot;??_);_(@_)"/>
    <numFmt numFmtId="169" formatCode="_(* #,##0_);_(* \(#,##0\);_(* &quot;-&quot;??_);_(@_)"/>
    <numFmt numFmtId="170" formatCode="#,##0.0"/>
  </numFmts>
  <fonts count="16" x14ac:knownFonts="1">
    <font>
      <sz val="10"/>
      <name val="Helvetica"/>
    </font>
    <font>
      <sz val="10"/>
      <name val="Arial"/>
      <family val="2"/>
    </font>
    <font>
      <b/>
      <sz val="14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9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Helvetica"/>
    </font>
    <font>
      <sz val="11"/>
      <name val="Calibri"/>
      <family val="2"/>
      <scheme val="minor"/>
    </font>
    <font>
      <i/>
      <sz val="9"/>
      <color rgb="FF0070C0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/>
    <xf numFmtId="164" fontId="4" fillId="0" borderId="0" xfId="1" applyNumberFormat="1" applyFont="1"/>
    <xf numFmtId="164" fontId="5" fillId="0" borderId="0" xfId="1" applyNumberFormat="1" applyFont="1" applyAlignment="1">
      <alignment horizontal="fill"/>
    </xf>
    <xf numFmtId="164" fontId="5" fillId="0" borderId="0" xfId="1" applyNumberFormat="1" applyFont="1"/>
    <xf numFmtId="165" fontId="6" fillId="0" borderId="1" xfId="1" applyNumberFormat="1" applyFont="1" applyBorder="1" applyAlignment="1">
      <alignment horizontal="right"/>
    </xf>
    <xf numFmtId="165" fontId="8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0" fontId="9" fillId="0" borderId="3" xfId="1" applyFont="1" applyBorder="1" applyAlignment="1">
      <alignment vertical="center" wrapText="1"/>
    </xf>
    <xf numFmtId="0" fontId="9" fillId="0" borderId="3" xfId="1" applyFont="1" applyBorder="1" applyAlignment="1">
      <alignment horizontal="right" vertical="center" wrapText="1"/>
    </xf>
    <xf numFmtId="0" fontId="9" fillId="0" borderId="0" xfId="1" applyFont="1" applyAlignment="1">
      <alignment horizontal="right" vertical="center" wrapText="1"/>
    </xf>
    <xf numFmtId="0" fontId="5" fillId="0" borderId="0" xfId="1" applyFont="1" applyAlignment="1">
      <alignment wrapText="1"/>
    </xf>
    <xf numFmtId="0" fontId="9" fillId="0" borderId="0" xfId="1" applyFont="1"/>
    <xf numFmtId="0" fontId="5" fillId="0" borderId="0" xfId="1" applyFont="1"/>
    <xf numFmtId="0" fontId="8" fillId="0" borderId="0" xfId="1" applyFont="1"/>
    <xf numFmtId="166" fontId="8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0" fontId="8" fillId="0" borderId="0" xfId="1" applyFont="1" applyAlignment="1">
      <alignment horizontal="left" indent="1"/>
    </xf>
    <xf numFmtId="0" fontId="9" fillId="0" borderId="0" xfId="1" applyFont="1" applyAlignment="1">
      <alignment horizontal="left" indent="2"/>
    </xf>
    <xf numFmtId="0" fontId="9" fillId="0" borderId="0" xfId="0" applyFont="1" applyAlignment="1">
      <alignment horizontal="left" indent="2"/>
    </xf>
    <xf numFmtId="0" fontId="9" fillId="0" borderId="0" xfId="1" applyFont="1" applyAlignment="1">
      <alignment horizontal="left" indent="1"/>
    </xf>
    <xf numFmtId="0" fontId="9" fillId="0" borderId="0" xfId="0" applyFont="1" applyAlignment="1">
      <alignment horizontal="left" vertical="center" indent="2"/>
    </xf>
    <xf numFmtId="0" fontId="9" fillId="0" borderId="3" xfId="1" applyFont="1" applyBorder="1" applyAlignment="1">
      <alignment horizontal="left" indent="2"/>
    </xf>
    <xf numFmtId="166" fontId="9" fillId="0" borderId="3" xfId="0" applyNumberFormat="1" applyFont="1" applyBorder="1" applyAlignment="1">
      <alignment horizontal="right"/>
    </xf>
    <xf numFmtId="167" fontId="9" fillId="0" borderId="3" xfId="0" applyNumberFormat="1" applyFont="1" applyBorder="1" applyAlignment="1">
      <alignment horizontal="right"/>
    </xf>
    <xf numFmtId="164" fontId="11" fillId="0" borderId="0" xfId="1" applyNumberFormat="1" applyFont="1" applyAlignment="1">
      <alignment horizontal="fill"/>
    </xf>
    <xf numFmtId="0" fontId="11" fillId="0" borderId="0" xfId="0" applyFont="1"/>
    <xf numFmtId="0" fontId="12" fillId="0" borderId="0" xfId="0" applyFont="1" applyAlignment="1">
      <alignment horizontal="left"/>
    </xf>
    <xf numFmtId="0" fontId="12" fillId="0" borderId="0" xfId="2" applyFont="1" applyAlignment="1">
      <alignment horizontal="left" indent="1"/>
    </xf>
    <xf numFmtId="0" fontId="9" fillId="0" borderId="0" xfId="0" applyFont="1"/>
    <xf numFmtId="0" fontId="12" fillId="0" borderId="0" xfId="1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 indent="2"/>
    </xf>
    <xf numFmtId="3" fontId="14" fillId="0" borderId="0" xfId="2" applyNumberFormat="1" applyFont="1"/>
    <xf numFmtId="0" fontId="14" fillId="0" borderId="0" xfId="2" applyFont="1"/>
    <xf numFmtId="0" fontId="9" fillId="0" borderId="0" xfId="2" applyFont="1"/>
    <xf numFmtId="0" fontId="4" fillId="0" borderId="0" xfId="2" applyFont="1"/>
    <xf numFmtId="0" fontId="15" fillId="0" borderId="0" xfId="2" applyFont="1"/>
    <xf numFmtId="3" fontId="9" fillId="0" borderId="0" xfId="2" applyNumberFormat="1" applyFont="1"/>
    <xf numFmtId="0" fontId="9" fillId="0" borderId="1" xfId="2" applyFont="1" applyBorder="1"/>
    <xf numFmtId="0" fontId="9" fillId="0" borderId="3" xfId="2" applyFont="1" applyBorder="1"/>
    <xf numFmtId="3" fontId="9" fillId="0" borderId="3" xfId="2" applyNumberFormat="1" applyFont="1" applyBorder="1" applyAlignment="1">
      <alignment horizontal="right" wrapText="1"/>
    </xf>
    <xf numFmtId="0" fontId="9" fillId="0" borderId="3" xfId="2" applyFont="1" applyBorder="1" applyAlignment="1">
      <alignment horizontal="right" wrapText="1"/>
    </xf>
    <xf numFmtId="43" fontId="9" fillId="0" borderId="3" xfId="3" applyFont="1" applyBorder="1" applyAlignment="1">
      <alignment horizontal="right" wrapText="1"/>
    </xf>
    <xf numFmtId="0" fontId="8" fillId="0" borderId="0" xfId="2" applyFont="1"/>
    <xf numFmtId="3" fontId="8" fillId="0" borderId="0" xfId="3" applyNumberFormat="1" applyFont="1" applyFill="1" applyBorder="1" applyAlignment="1">
      <alignment horizontal="right"/>
    </xf>
    <xf numFmtId="168" fontId="8" fillId="0" borderId="0" xfId="3" applyNumberFormat="1" applyFont="1" applyFill="1" applyBorder="1" applyAlignment="1">
      <alignment horizontal="right"/>
    </xf>
    <xf numFmtId="3" fontId="9" fillId="0" borderId="0" xfId="3" applyNumberFormat="1" applyFont="1" applyFill="1" applyBorder="1" applyAlignment="1">
      <alignment horizontal="right"/>
    </xf>
    <xf numFmtId="168" fontId="9" fillId="0" borderId="0" xfId="3" applyNumberFormat="1" applyFont="1" applyFill="1" applyBorder="1" applyAlignment="1">
      <alignment horizontal="right"/>
    </xf>
    <xf numFmtId="3" fontId="9" fillId="0" borderId="0" xfId="2" applyNumberFormat="1" applyFont="1" applyAlignment="1">
      <alignment horizontal="right"/>
    </xf>
    <xf numFmtId="169" fontId="9" fillId="0" borderId="0" xfId="3" applyNumberFormat="1" applyFont="1" applyFill="1" applyBorder="1" applyAlignment="1">
      <alignment horizontal="right"/>
    </xf>
    <xf numFmtId="0" fontId="9" fillId="0" borderId="3" xfId="2" applyFont="1" applyBorder="1" applyAlignment="1">
      <alignment wrapText="1"/>
    </xf>
    <xf numFmtId="170" fontId="9" fillId="0" borderId="3" xfId="3" applyNumberFormat="1" applyFont="1" applyFill="1" applyBorder="1" applyAlignment="1">
      <alignment horizontal="right"/>
    </xf>
    <xf numFmtId="168" fontId="9" fillId="0" borderId="3" xfId="3" applyNumberFormat="1" applyFont="1" applyFill="1" applyBorder="1" applyAlignment="1">
      <alignment horizontal="right"/>
    </xf>
    <xf numFmtId="0" fontId="11" fillId="0" borderId="0" xfId="2" applyFont="1"/>
    <xf numFmtId="3" fontId="11" fillId="0" borderId="0" xfId="2" applyNumberFormat="1" applyFont="1"/>
    <xf numFmtId="170" fontId="5" fillId="0" borderId="0" xfId="2" applyNumberFormat="1" applyFont="1"/>
    <xf numFmtId="0" fontId="6" fillId="0" borderId="0" xfId="2" applyFont="1"/>
    <xf numFmtId="3" fontId="8" fillId="0" borderId="0" xfId="0" applyNumberFormat="1" applyFont="1" applyAlignment="1">
      <alignment horizontal="right"/>
    </xf>
    <xf numFmtId="3" fontId="9" fillId="0" borderId="0" xfId="1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170" fontId="9" fillId="0" borderId="3" xfId="1" applyNumberFormat="1" applyFont="1" applyBorder="1" applyAlignment="1">
      <alignment horizontal="right"/>
    </xf>
    <xf numFmtId="170" fontId="9" fillId="0" borderId="0" xfId="2" applyNumberFormat="1" applyFont="1"/>
    <xf numFmtId="0" fontId="9" fillId="0" borderId="0" xfId="1" applyFont="1" applyBorder="1" applyAlignment="1">
      <alignment horizontal="left" indent="2"/>
    </xf>
    <xf numFmtId="166" fontId="9" fillId="0" borderId="0" xfId="0" applyNumberFormat="1" applyFont="1" applyBorder="1" applyAlignment="1">
      <alignment horizontal="right"/>
    </xf>
    <xf numFmtId="167" fontId="9" fillId="0" borderId="0" xfId="0" applyNumberFormat="1" applyFont="1" applyBorder="1" applyAlignment="1">
      <alignment horizontal="right"/>
    </xf>
    <xf numFmtId="0" fontId="9" fillId="0" borderId="0" xfId="2" applyFont="1" applyBorder="1" applyAlignment="1">
      <alignment wrapText="1"/>
    </xf>
    <xf numFmtId="170" fontId="9" fillId="0" borderId="0" xfId="1" applyNumberFormat="1" applyFont="1" applyBorder="1" applyAlignment="1">
      <alignment horizontal="right"/>
    </xf>
    <xf numFmtId="170" fontId="9" fillId="0" borderId="0" xfId="3" applyNumberFormat="1" applyFont="1" applyFill="1" applyBorder="1" applyAlignment="1">
      <alignment horizontal="right"/>
    </xf>
    <xf numFmtId="0" fontId="2" fillId="0" borderId="0" xfId="2" applyFont="1"/>
    <xf numFmtId="0" fontId="7" fillId="0" borderId="3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/>
    </xf>
    <xf numFmtId="164" fontId="2" fillId="0" borderId="0" xfId="1" applyNumberFormat="1" applyFont="1"/>
    <xf numFmtId="165" fontId="7" fillId="0" borderId="2" xfId="1" applyNumberFormat="1" applyFont="1" applyBorder="1" applyAlignment="1">
      <alignment horizontal="center" vertical="center"/>
    </xf>
    <xf numFmtId="165" fontId="9" fillId="0" borderId="1" xfId="1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</cellXfs>
  <cellStyles count="4">
    <cellStyle name="Comma 2" xfId="3" xr:uid="{88D7EB1D-8A45-4935-BA1E-C6FE1EFB618A}"/>
    <cellStyle name="Normal" xfId="0" builtinId="0"/>
    <cellStyle name="Normal_fam size.xls 4" xfId="1" xr:uid="{5D935F4F-2E01-4900-8A71-8CE34EB4480E}"/>
    <cellStyle name="Normal_T10 both.xls" xfId="2" xr:uid="{C83DCD42-E231-4BF3-9CE0-B76B810525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kToria_Bassarguina\Downloads\Hous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1"/>
      <sheetName val="H2"/>
      <sheetName val="H3"/>
      <sheetName val="H4"/>
      <sheetName val="H5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591C-B7B5-457B-B68D-43322426A879}">
  <sheetPr>
    <pageSetUpPr fitToPage="1"/>
  </sheetPr>
  <dimension ref="A1:T72"/>
  <sheetViews>
    <sheetView tabSelected="1" workbookViewId="0">
      <selection sqref="A1:C1"/>
    </sheetView>
  </sheetViews>
  <sheetFormatPr defaultColWidth="8.85546875" defaultRowHeight="14.45" customHeight="1" x14ac:dyDescent="0.2"/>
  <cols>
    <col min="1" max="1" width="41.28515625" style="37" customWidth="1"/>
    <col min="2" max="2" width="11.85546875" style="40" customWidth="1"/>
    <col min="3" max="3" width="7.85546875" style="37" customWidth="1"/>
    <col min="4" max="4" width="11.85546875" style="40" customWidth="1"/>
    <col min="5" max="5" width="7.85546875" style="37" customWidth="1"/>
    <col min="6" max="6" width="11.85546875" style="40" customWidth="1"/>
    <col min="7" max="7" width="7.85546875" style="40" customWidth="1"/>
    <col min="8" max="8" width="11.85546875" style="40" customWidth="1"/>
    <col min="9" max="9" width="7.85546875" style="37" customWidth="1"/>
    <col min="10" max="10" width="11.85546875" style="37" customWidth="1"/>
    <col min="11" max="11" width="7.85546875" style="37" customWidth="1"/>
    <col min="12" max="12" width="11.85546875" style="37" customWidth="1"/>
    <col min="13" max="13" width="7.85546875" style="37" customWidth="1"/>
    <col min="14" max="14" width="11.85546875" style="40" customWidth="1"/>
    <col min="15" max="15" width="7.85546875" style="37" customWidth="1"/>
    <col min="16" max="16" width="11.85546875" style="40" customWidth="1"/>
    <col min="17" max="17" width="7.85546875" style="37" customWidth="1"/>
    <col min="18" max="18" width="11.85546875" style="37" customWidth="1"/>
    <col min="19" max="19" width="7.85546875" style="37" customWidth="1"/>
    <col min="20" max="20" width="10.140625" style="37" bestFit="1" customWidth="1"/>
    <col min="21" max="16384" width="8.85546875" style="37"/>
  </cols>
  <sheetData>
    <row r="1" spans="1:19" ht="18" customHeight="1" x14ac:dyDescent="0.3">
      <c r="A1" s="71" t="s">
        <v>60</v>
      </c>
      <c r="B1" s="71"/>
      <c r="C1" s="71"/>
      <c r="D1" s="35"/>
      <c r="E1" s="36"/>
      <c r="F1" s="35"/>
      <c r="G1" s="35"/>
      <c r="H1" s="35"/>
      <c r="I1" s="36"/>
      <c r="J1" s="36"/>
      <c r="K1" s="36"/>
      <c r="L1" s="36"/>
      <c r="M1" s="36"/>
      <c r="N1" s="35"/>
      <c r="O1" s="36"/>
      <c r="P1" s="35"/>
      <c r="Q1" s="36"/>
    </row>
    <row r="2" spans="1:19" ht="14.45" customHeight="1" x14ac:dyDescent="0.25">
      <c r="A2" s="38" t="s">
        <v>77</v>
      </c>
      <c r="B2" s="35"/>
      <c r="C2" s="36"/>
      <c r="D2" s="35"/>
      <c r="E2" s="36"/>
      <c r="F2" s="35"/>
      <c r="G2" s="35"/>
      <c r="H2" s="35"/>
      <c r="I2" s="36"/>
      <c r="J2" s="36"/>
      <c r="K2" s="36"/>
      <c r="L2" s="36"/>
      <c r="M2" s="36"/>
      <c r="N2" s="35"/>
      <c r="O2" s="36"/>
      <c r="P2" s="35"/>
      <c r="Q2" s="36"/>
    </row>
    <row r="3" spans="1:19" ht="14.45" customHeight="1" x14ac:dyDescent="0.25">
      <c r="A3" s="39"/>
      <c r="B3" s="35"/>
      <c r="C3" s="36"/>
      <c r="D3" s="35"/>
      <c r="E3" s="36"/>
      <c r="F3" s="35"/>
      <c r="G3" s="35"/>
      <c r="H3" s="35"/>
      <c r="I3" s="36"/>
      <c r="J3" s="36"/>
      <c r="K3" s="36"/>
      <c r="L3" s="36"/>
      <c r="M3" s="36"/>
      <c r="N3" s="35"/>
      <c r="O3" s="36"/>
      <c r="P3" s="35"/>
      <c r="Q3" s="36"/>
    </row>
    <row r="5" spans="1:19" ht="14.45" customHeight="1" thickBot="1" x14ac:dyDescent="0.25">
      <c r="B5" s="72" t="s">
        <v>54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spans="1:19" ht="28.9" customHeight="1" x14ac:dyDescent="0.2">
      <c r="A6" s="41"/>
      <c r="B6" s="73" t="s">
        <v>61</v>
      </c>
      <c r="C6" s="73"/>
      <c r="D6" s="73" t="s">
        <v>56</v>
      </c>
      <c r="E6" s="73"/>
      <c r="F6" s="73" t="s">
        <v>57</v>
      </c>
      <c r="G6" s="73"/>
      <c r="H6" s="73" t="s">
        <v>78</v>
      </c>
      <c r="I6" s="73"/>
      <c r="J6" s="73" t="s">
        <v>79</v>
      </c>
      <c r="K6" s="73"/>
      <c r="L6" s="73" t="s">
        <v>62</v>
      </c>
      <c r="M6" s="73"/>
      <c r="N6" s="73" t="s">
        <v>63</v>
      </c>
      <c r="O6" s="73"/>
      <c r="P6" s="73" t="s">
        <v>58</v>
      </c>
      <c r="Q6" s="73"/>
      <c r="R6" s="73" t="s">
        <v>59</v>
      </c>
      <c r="S6" s="73"/>
    </row>
    <row r="7" spans="1:19" ht="14.45" customHeight="1" thickBot="1" x14ac:dyDescent="0.25">
      <c r="A7" s="42" t="s">
        <v>64</v>
      </c>
      <c r="B7" s="43" t="s">
        <v>65</v>
      </c>
      <c r="C7" s="44" t="s">
        <v>66</v>
      </c>
      <c r="D7" s="43" t="s">
        <v>65</v>
      </c>
      <c r="E7" s="44" t="s">
        <v>66</v>
      </c>
      <c r="F7" s="43" t="s">
        <v>65</v>
      </c>
      <c r="G7" s="45" t="s">
        <v>66</v>
      </c>
      <c r="H7" s="43" t="s">
        <v>65</v>
      </c>
      <c r="I7" s="44" t="s">
        <v>66</v>
      </c>
      <c r="J7" s="43" t="s">
        <v>65</v>
      </c>
      <c r="K7" s="45" t="s">
        <v>66</v>
      </c>
      <c r="L7" s="43" t="s">
        <v>65</v>
      </c>
      <c r="M7" s="45" t="s">
        <v>66</v>
      </c>
      <c r="N7" s="43" t="s">
        <v>65</v>
      </c>
      <c r="O7" s="45" t="s">
        <v>66</v>
      </c>
      <c r="P7" s="43" t="s">
        <v>65</v>
      </c>
      <c r="Q7" s="44" t="s">
        <v>66</v>
      </c>
      <c r="R7" s="43" t="s">
        <v>65</v>
      </c>
      <c r="S7" s="44" t="s">
        <v>66</v>
      </c>
    </row>
    <row r="8" spans="1:19" ht="14.45" customHeight="1" x14ac:dyDescent="0.2">
      <c r="F8" s="37"/>
      <c r="G8" s="37"/>
      <c r="R8" s="40"/>
    </row>
    <row r="9" spans="1:19" ht="14.45" customHeight="1" x14ac:dyDescent="0.2">
      <c r="A9" s="46" t="s">
        <v>47</v>
      </c>
      <c r="B9" s="47">
        <v>15205</v>
      </c>
      <c r="C9" s="48">
        <f>B9/B9*100</f>
        <v>100</v>
      </c>
      <c r="D9" s="47">
        <v>8605</v>
      </c>
      <c r="E9" s="48">
        <f>D9/D9*100</f>
        <v>100</v>
      </c>
      <c r="F9" s="47">
        <v>1065</v>
      </c>
      <c r="G9" s="48">
        <f>F9/F9*100</f>
        <v>100</v>
      </c>
      <c r="H9" s="47">
        <v>1625</v>
      </c>
      <c r="I9" s="48">
        <f>H9/H9*100</f>
        <v>100</v>
      </c>
      <c r="J9" s="47">
        <v>370</v>
      </c>
      <c r="K9" s="48">
        <f>J9/J9*100</f>
        <v>100</v>
      </c>
      <c r="L9" s="47">
        <v>2515</v>
      </c>
      <c r="M9" s="48">
        <f>L9/L9*100</f>
        <v>100</v>
      </c>
      <c r="N9" s="47">
        <v>295</v>
      </c>
      <c r="O9" s="48">
        <f>N9/N9*100</f>
        <v>100</v>
      </c>
      <c r="P9" s="47">
        <v>115</v>
      </c>
      <c r="Q9" s="48">
        <f>P9/P9*100</f>
        <v>100</v>
      </c>
      <c r="R9" s="47">
        <v>610</v>
      </c>
      <c r="S9" s="48">
        <f>R9/R9*100</f>
        <v>100</v>
      </c>
    </row>
    <row r="10" spans="1:19" ht="14.45" customHeight="1" x14ac:dyDescent="0.2">
      <c r="A10" s="37" t="s">
        <v>48</v>
      </c>
      <c r="B10" s="49">
        <v>3980</v>
      </c>
      <c r="C10" s="50">
        <f>B10/B$9*100</f>
        <v>26.175600131535681</v>
      </c>
      <c r="D10" s="49">
        <v>1635</v>
      </c>
      <c r="E10" s="50">
        <f>D10/D$9*100</f>
        <v>19.000581057524695</v>
      </c>
      <c r="F10" s="49">
        <v>275</v>
      </c>
      <c r="G10" s="50">
        <f>F10/F$9*100</f>
        <v>25.821596244131456</v>
      </c>
      <c r="H10" s="49">
        <v>455</v>
      </c>
      <c r="I10" s="50">
        <f>H10/H$9*100</f>
        <v>28.000000000000004</v>
      </c>
      <c r="J10" s="49">
        <v>125</v>
      </c>
      <c r="K10" s="50">
        <f>J10/J$9*100</f>
        <v>33.783783783783782</v>
      </c>
      <c r="L10" s="49">
        <v>1170</v>
      </c>
      <c r="M10" s="50">
        <f>L10/L$9*100</f>
        <v>46.520874751491057</v>
      </c>
      <c r="N10" s="49">
        <v>140</v>
      </c>
      <c r="O10" s="50">
        <f>N10/N$9*100</f>
        <v>47.457627118644069</v>
      </c>
      <c r="P10" s="49">
        <v>45</v>
      </c>
      <c r="Q10" s="50">
        <f>P10/P$9*100</f>
        <v>39.130434782608695</v>
      </c>
      <c r="R10" s="49">
        <v>140</v>
      </c>
      <c r="S10" s="50">
        <f>R10/R$9*100</f>
        <v>22.950819672131146</v>
      </c>
    </row>
    <row r="11" spans="1:19" ht="14.45" customHeight="1" x14ac:dyDescent="0.2">
      <c r="A11" s="37" t="s">
        <v>49</v>
      </c>
      <c r="B11" s="49">
        <v>4490</v>
      </c>
      <c r="C11" s="50">
        <f>B11/B$9*100</f>
        <v>29.529759947385731</v>
      </c>
      <c r="D11" s="49">
        <v>2510</v>
      </c>
      <c r="E11" s="50">
        <f>D11/D$9*100</f>
        <v>29.169087739686226</v>
      </c>
      <c r="F11" s="49">
        <v>325</v>
      </c>
      <c r="G11" s="50">
        <f>F11/F$9*100</f>
        <v>30.516431924882632</v>
      </c>
      <c r="H11" s="49">
        <v>410</v>
      </c>
      <c r="I11" s="50">
        <f>H11/H$9*100</f>
        <v>25.23076923076923</v>
      </c>
      <c r="J11" s="49">
        <v>125</v>
      </c>
      <c r="K11" s="50">
        <f>J11/J$9*100</f>
        <v>33.783783783783782</v>
      </c>
      <c r="L11" s="49">
        <v>785</v>
      </c>
      <c r="M11" s="50">
        <f>L11/L$9*100</f>
        <v>31.21272365805169</v>
      </c>
      <c r="N11" s="49">
        <v>110</v>
      </c>
      <c r="O11" s="50">
        <f>N11/N$9*100</f>
        <v>37.288135593220339</v>
      </c>
      <c r="P11" s="49">
        <v>30</v>
      </c>
      <c r="Q11" s="50">
        <f>P11/P$9*100</f>
        <v>26.086956521739129</v>
      </c>
      <c r="R11" s="49">
        <v>190</v>
      </c>
      <c r="S11" s="50">
        <f>R11/R$9*100</f>
        <v>31.147540983606557</v>
      </c>
    </row>
    <row r="12" spans="1:19" ht="14.45" customHeight="1" x14ac:dyDescent="0.2">
      <c r="A12" s="37" t="s">
        <v>50</v>
      </c>
      <c r="B12" s="49">
        <v>2555</v>
      </c>
      <c r="C12" s="50">
        <f>B12/B$9*100</f>
        <v>16.803682999013482</v>
      </c>
      <c r="D12" s="49">
        <v>1545</v>
      </c>
      <c r="E12" s="50">
        <f>D12/D$9*100</f>
        <v>17.954677513073793</v>
      </c>
      <c r="F12" s="49">
        <v>205</v>
      </c>
      <c r="G12" s="50">
        <f>F12/F$9*100</f>
        <v>19.248826291079812</v>
      </c>
      <c r="H12" s="49">
        <v>280</v>
      </c>
      <c r="I12" s="50">
        <f>H12/H$9*100</f>
        <v>17.23076923076923</v>
      </c>
      <c r="J12" s="49">
        <v>55</v>
      </c>
      <c r="K12" s="50">
        <f>J12/J$9*100</f>
        <v>14.864864864864865</v>
      </c>
      <c r="L12" s="49">
        <v>315</v>
      </c>
      <c r="M12" s="50">
        <f>L12/L$9*100</f>
        <v>12.524850894632205</v>
      </c>
      <c r="N12" s="49">
        <v>30</v>
      </c>
      <c r="O12" s="50">
        <f>N12/N$9*100</f>
        <v>10.16949152542373</v>
      </c>
      <c r="P12" s="49">
        <v>15</v>
      </c>
      <c r="Q12" s="50">
        <f>P12/P$9*100</f>
        <v>13.043478260869565</v>
      </c>
      <c r="R12" s="49">
        <v>115</v>
      </c>
      <c r="S12" s="50">
        <f>R12/R$9*100</f>
        <v>18.852459016393443</v>
      </c>
    </row>
    <row r="13" spans="1:19" ht="14.45" customHeight="1" x14ac:dyDescent="0.2">
      <c r="A13" s="37" t="s">
        <v>51</v>
      </c>
      <c r="B13" s="49">
        <v>2400</v>
      </c>
      <c r="C13" s="50">
        <f>B13/B$9*100</f>
        <v>15.784281486353175</v>
      </c>
      <c r="D13" s="49">
        <v>1645</v>
      </c>
      <c r="E13" s="50">
        <f>D13/D$9*100</f>
        <v>19.116792562463683</v>
      </c>
      <c r="F13" s="49">
        <v>145</v>
      </c>
      <c r="G13" s="50">
        <f>F13/F$9*100</f>
        <v>13.615023474178404</v>
      </c>
      <c r="H13" s="49">
        <v>265</v>
      </c>
      <c r="I13" s="50">
        <f>H13/H$9*100</f>
        <v>16.307692307692307</v>
      </c>
      <c r="J13" s="49">
        <v>50</v>
      </c>
      <c r="K13" s="50">
        <f>J13/J$9*100</f>
        <v>13.513513513513514</v>
      </c>
      <c r="L13" s="49">
        <v>165</v>
      </c>
      <c r="M13" s="50">
        <f>L13/L$9*100</f>
        <v>6.5606361829025852</v>
      </c>
      <c r="N13" s="49">
        <v>10</v>
      </c>
      <c r="O13" s="50">
        <f>N13/N$9*100</f>
        <v>3.3898305084745761</v>
      </c>
      <c r="P13" s="49">
        <v>15</v>
      </c>
      <c r="Q13" s="50">
        <f>P13/P$9*100</f>
        <v>13.043478260869565</v>
      </c>
      <c r="R13" s="49">
        <v>105</v>
      </c>
      <c r="S13" s="50">
        <f>R13/R$9*100</f>
        <v>17.21311475409836</v>
      </c>
    </row>
    <row r="14" spans="1:19" ht="14.45" customHeight="1" x14ac:dyDescent="0.2">
      <c r="A14" s="37" t="s">
        <v>52</v>
      </c>
      <c r="B14" s="49">
        <v>1775</v>
      </c>
      <c r="C14" s="50">
        <f>B14/B$9*100</f>
        <v>11.6737915159487</v>
      </c>
      <c r="D14" s="49">
        <v>1265</v>
      </c>
      <c r="E14" s="50">
        <f>D14/D$9*100</f>
        <v>14.700755374782105</v>
      </c>
      <c r="F14" s="49">
        <v>120</v>
      </c>
      <c r="G14" s="50">
        <f>F14/F$9*100</f>
        <v>11.267605633802818</v>
      </c>
      <c r="H14" s="49">
        <v>215</v>
      </c>
      <c r="I14" s="50">
        <f>H14/H$9*100</f>
        <v>13.230769230769232</v>
      </c>
      <c r="J14" s="49">
        <v>20</v>
      </c>
      <c r="K14" s="50">
        <f>J14/J$9*100</f>
        <v>5.4054054054054053</v>
      </c>
      <c r="L14" s="49">
        <v>80</v>
      </c>
      <c r="M14" s="50">
        <f>L14/L$9*100</f>
        <v>3.180914512922465</v>
      </c>
      <c r="N14" s="49">
        <v>5</v>
      </c>
      <c r="O14" s="50">
        <f>N14/N$9*100</f>
        <v>1.6949152542372881</v>
      </c>
      <c r="P14" s="49">
        <v>10</v>
      </c>
      <c r="Q14" s="50">
        <f>P14/P$9*100</f>
        <v>8.695652173913043</v>
      </c>
      <c r="R14" s="49">
        <v>65</v>
      </c>
      <c r="S14" s="50">
        <f>R14/R$9*100</f>
        <v>10.655737704918032</v>
      </c>
    </row>
    <row r="15" spans="1:19" ht="14.45" customHeight="1" x14ac:dyDescent="0.2">
      <c r="B15" s="51"/>
      <c r="C15" s="52"/>
      <c r="D15" s="49"/>
      <c r="E15" s="50"/>
      <c r="F15" s="49"/>
      <c r="G15" s="50"/>
      <c r="H15" s="49"/>
      <c r="I15" s="50"/>
      <c r="J15" s="49"/>
      <c r="K15" s="50"/>
      <c r="L15" s="49"/>
      <c r="M15" s="50"/>
      <c r="N15" s="49"/>
      <c r="O15" s="50"/>
      <c r="P15" s="49"/>
      <c r="Q15" s="50"/>
      <c r="R15" s="49"/>
      <c r="S15" s="50"/>
    </row>
    <row r="16" spans="1:19" ht="14.45" customHeight="1" x14ac:dyDescent="0.2">
      <c r="A16" s="37" t="s">
        <v>53</v>
      </c>
      <c r="B16" s="49">
        <v>40375</v>
      </c>
      <c r="C16" s="50" t="s">
        <v>67</v>
      </c>
      <c r="D16" s="49">
        <v>25125</v>
      </c>
      <c r="E16" s="50" t="s">
        <v>67</v>
      </c>
      <c r="F16" s="49">
        <v>2805</v>
      </c>
      <c r="G16" s="50" t="s">
        <v>67</v>
      </c>
      <c r="H16" s="49">
        <v>4395</v>
      </c>
      <c r="I16" s="50" t="s">
        <v>67</v>
      </c>
      <c r="J16" s="49">
        <v>860</v>
      </c>
      <c r="K16" s="50" t="s">
        <v>67</v>
      </c>
      <c r="L16" s="49">
        <v>4790</v>
      </c>
      <c r="M16" s="50" t="s">
        <v>67</v>
      </c>
      <c r="N16" s="49">
        <v>515</v>
      </c>
      <c r="O16" s="50" t="s">
        <v>67</v>
      </c>
      <c r="P16" s="49">
        <v>255</v>
      </c>
      <c r="Q16" s="50" t="s">
        <v>67</v>
      </c>
      <c r="R16" s="49">
        <v>1640</v>
      </c>
      <c r="S16" s="50" t="s">
        <v>67</v>
      </c>
    </row>
    <row r="17" spans="1:19" ht="14.45" customHeight="1" x14ac:dyDescent="0.2">
      <c r="B17" s="51"/>
      <c r="C17" s="52"/>
      <c r="D17" s="49"/>
      <c r="E17" s="52"/>
      <c r="F17" s="49"/>
      <c r="G17" s="52"/>
      <c r="H17" s="49"/>
      <c r="I17" s="52"/>
      <c r="J17" s="49"/>
      <c r="K17" s="52"/>
      <c r="L17" s="49"/>
      <c r="M17" s="52"/>
      <c r="N17" s="49"/>
      <c r="O17" s="52"/>
      <c r="P17" s="49"/>
      <c r="Q17" s="52"/>
      <c r="R17" s="49"/>
      <c r="S17" s="52"/>
    </row>
    <row r="18" spans="1:19" ht="14.45" customHeight="1" x14ac:dyDescent="0.2">
      <c r="A18" s="68" t="s">
        <v>68</v>
      </c>
      <c r="B18" s="70">
        <v>2.7</v>
      </c>
      <c r="C18" s="50" t="s">
        <v>67</v>
      </c>
      <c r="D18" s="70">
        <v>2.9</v>
      </c>
      <c r="E18" s="50" t="s">
        <v>67</v>
      </c>
      <c r="F18" s="70">
        <v>2.6</v>
      </c>
      <c r="G18" s="50" t="s">
        <v>67</v>
      </c>
      <c r="H18" s="70">
        <v>2.7</v>
      </c>
      <c r="I18" s="50" t="s">
        <v>67</v>
      </c>
      <c r="J18" s="70">
        <v>2.2999999999999998</v>
      </c>
      <c r="K18" s="50" t="s">
        <v>67</v>
      </c>
      <c r="L18" s="70">
        <v>1.9</v>
      </c>
      <c r="M18" s="50" t="s">
        <v>67</v>
      </c>
      <c r="N18" s="70">
        <v>1.7</v>
      </c>
      <c r="O18" s="50" t="s">
        <v>67</v>
      </c>
      <c r="P18" s="70">
        <v>2.2000000000000002</v>
      </c>
      <c r="Q18" s="50" t="s">
        <v>67</v>
      </c>
      <c r="R18" s="70">
        <v>2.7</v>
      </c>
      <c r="S18" s="50" t="s">
        <v>67</v>
      </c>
    </row>
    <row r="19" spans="1:19" ht="14.45" customHeight="1" thickBot="1" x14ac:dyDescent="0.25">
      <c r="A19" s="53"/>
      <c r="B19" s="54"/>
      <c r="C19" s="55"/>
      <c r="D19" s="54"/>
      <c r="E19" s="55"/>
      <c r="F19" s="54"/>
      <c r="G19" s="55"/>
      <c r="H19" s="54"/>
      <c r="I19" s="55"/>
      <c r="J19" s="54"/>
      <c r="K19" s="55"/>
      <c r="L19" s="54"/>
      <c r="M19" s="55"/>
      <c r="N19" s="54"/>
      <c r="O19" s="55"/>
      <c r="P19" s="54"/>
      <c r="Q19" s="55"/>
      <c r="R19" s="54"/>
      <c r="S19" s="55"/>
    </row>
    <row r="20" spans="1:19" ht="14.45" customHeight="1" x14ac:dyDescent="0.25">
      <c r="A20" s="56"/>
      <c r="B20" s="57"/>
      <c r="C20" s="56"/>
      <c r="D20" s="57"/>
      <c r="E20" s="56"/>
      <c r="F20" s="57"/>
      <c r="G20" s="57"/>
      <c r="H20" s="57"/>
      <c r="I20" s="56"/>
      <c r="J20" s="56"/>
      <c r="K20" s="56"/>
      <c r="L20" s="56"/>
      <c r="M20" s="56"/>
      <c r="N20" s="57"/>
      <c r="O20" s="56"/>
      <c r="P20" s="57"/>
      <c r="Q20" s="56"/>
    </row>
    <row r="21" spans="1:19" ht="14.45" customHeight="1" x14ac:dyDescent="0.25">
      <c r="A21" s="56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19" ht="14.45" customHeight="1" x14ac:dyDescent="0.25">
      <c r="A22" s="56"/>
      <c r="B22" s="57"/>
      <c r="C22" s="56"/>
      <c r="D22" s="57"/>
      <c r="E22" s="56"/>
      <c r="F22" s="57"/>
      <c r="G22" s="57"/>
      <c r="H22" s="57"/>
      <c r="I22" s="56"/>
      <c r="J22" s="56"/>
      <c r="K22" s="56"/>
      <c r="L22" s="56"/>
      <c r="M22" s="56"/>
      <c r="N22" s="57"/>
      <c r="O22" s="56"/>
      <c r="P22" s="57"/>
      <c r="Q22" s="56"/>
    </row>
    <row r="23" spans="1:19" s="59" customFormat="1" ht="14.45" customHeight="1" thickBot="1" x14ac:dyDescent="0.3">
      <c r="B23" s="74" t="s">
        <v>69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spans="1:19" ht="28.9" customHeight="1" x14ac:dyDescent="0.2">
      <c r="A24" s="41"/>
      <c r="B24" s="73" t="s">
        <v>61</v>
      </c>
      <c r="C24" s="73"/>
      <c r="D24" s="73" t="s">
        <v>56</v>
      </c>
      <c r="E24" s="73"/>
      <c r="F24" s="73" t="s">
        <v>57</v>
      </c>
      <c r="G24" s="73"/>
      <c r="H24" s="73" t="s">
        <v>78</v>
      </c>
      <c r="I24" s="73"/>
      <c r="J24" s="73" t="s">
        <v>79</v>
      </c>
      <c r="K24" s="73"/>
      <c r="L24" s="73" t="s">
        <v>62</v>
      </c>
      <c r="M24" s="73"/>
      <c r="N24" s="73" t="s">
        <v>63</v>
      </c>
      <c r="O24" s="73"/>
      <c r="P24" s="73" t="s">
        <v>58</v>
      </c>
      <c r="Q24" s="73"/>
      <c r="R24" s="73" t="s">
        <v>59</v>
      </c>
      <c r="S24" s="73"/>
    </row>
    <row r="25" spans="1:19" ht="14.45" customHeight="1" thickBot="1" x14ac:dyDescent="0.25">
      <c r="A25" s="42" t="s">
        <v>64</v>
      </c>
      <c r="B25" s="43" t="s">
        <v>65</v>
      </c>
      <c r="C25" s="45" t="s">
        <v>66</v>
      </c>
      <c r="D25" s="43" t="s">
        <v>65</v>
      </c>
      <c r="E25" s="45" t="s">
        <v>66</v>
      </c>
      <c r="F25" s="43" t="s">
        <v>65</v>
      </c>
      <c r="G25" s="45" t="s">
        <v>66</v>
      </c>
      <c r="H25" s="43" t="s">
        <v>65</v>
      </c>
      <c r="I25" s="44" t="s">
        <v>66</v>
      </c>
      <c r="J25" s="43" t="s">
        <v>65</v>
      </c>
      <c r="K25" s="45" t="s">
        <v>66</v>
      </c>
      <c r="L25" s="43" t="s">
        <v>65</v>
      </c>
      <c r="M25" s="45" t="s">
        <v>66</v>
      </c>
      <c r="N25" s="43" t="s">
        <v>65</v>
      </c>
      <c r="O25" s="45" t="s">
        <v>66</v>
      </c>
      <c r="P25" s="43" t="s">
        <v>65</v>
      </c>
      <c r="Q25" s="44" t="s">
        <v>66</v>
      </c>
      <c r="R25" s="43" t="s">
        <v>65</v>
      </c>
      <c r="S25" s="44" t="s">
        <v>66</v>
      </c>
    </row>
    <row r="26" spans="1:19" ht="14.45" customHeight="1" x14ac:dyDescent="0.2">
      <c r="F26" s="37"/>
      <c r="G26" s="37"/>
      <c r="R26" s="40"/>
    </row>
    <row r="27" spans="1:19" ht="14.45" customHeight="1" x14ac:dyDescent="0.2">
      <c r="A27" s="46" t="s">
        <v>47</v>
      </c>
      <c r="B27" s="60">
        <v>14978945</v>
      </c>
      <c r="C27" s="48">
        <f>B27/B27*100</f>
        <v>100</v>
      </c>
      <c r="D27" s="47">
        <v>7872305</v>
      </c>
      <c r="E27" s="48">
        <f>D27/D27*100</f>
        <v>100</v>
      </c>
      <c r="F27" s="47">
        <v>746560</v>
      </c>
      <c r="G27" s="48">
        <f>F27/F27*100</f>
        <v>100</v>
      </c>
      <c r="H27" s="47">
        <v>980110</v>
      </c>
      <c r="I27" s="48">
        <f>H27/H27*100</f>
        <v>100</v>
      </c>
      <c r="J27" s="47">
        <v>821495</v>
      </c>
      <c r="K27" s="48">
        <f>J27/J27*100</f>
        <v>100</v>
      </c>
      <c r="L27" s="47">
        <v>2738020</v>
      </c>
      <c r="M27" s="48">
        <f>L27/L27*100</f>
        <v>100</v>
      </c>
      <c r="N27" s="47">
        <v>1596155</v>
      </c>
      <c r="O27" s="48">
        <f>N27/N27*100</f>
        <v>100</v>
      </c>
      <c r="P27" s="47">
        <v>34880</v>
      </c>
      <c r="Q27" s="48">
        <f>P27/P27*100</f>
        <v>100</v>
      </c>
      <c r="R27" s="47">
        <v>189420</v>
      </c>
      <c r="S27" s="48">
        <f>R27/R27*100</f>
        <v>100</v>
      </c>
    </row>
    <row r="28" spans="1:19" ht="14.45" customHeight="1" x14ac:dyDescent="0.2">
      <c r="A28" s="37" t="s">
        <v>48</v>
      </c>
      <c r="B28" s="61">
        <v>4396015</v>
      </c>
      <c r="C28" s="50">
        <f>B28/B$27*100</f>
        <v>29.347961421849135</v>
      </c>
      <c r="D28" s="49">
        <v>1437025</v>
      </c>
      <c r="E28" s="50">
        <f>D28/D$27*100</f>
        <v>18.254183495177077</v>
      </c>
      <c r="F28" s="49">
        <v>164045</v>
      </c>
      <c r="G28" s="50">
        <f>F28/F$27*100</f>
        <v>21.973451564509215</v>
      </c>
      <c r="H28" s="49">
        <v>243655</v>
      </c>
      <c r="I28" s="50">
        <f>H28/H$27*100</f>
        <v>24.859964697840038</v>
      </c>
      <c r="J28" s="49">
        <v>259510</v>
      </c>
      <c r="K28" s="50">
        <f>J28/J$27*100</f>
        <v>31.58996707222807</v>
      </c>
      <c r="L28" s="49">
        <v>1405530</v>
      </c>
      <c r="M28" s="50">
        <f>L28/L$27*100</f>
        <v>51.333810563838099</v>
      </c>
      <c r="N28" s="49">
        <v>801545</v>
      </c>
      <c r="O28" s="50">
        <f>N28/N$27*100</f>
        <v>50.217240806813876</v>
      </c>
      <c r="P28" s="49">
        <v>13560</v>
      </c>
      <c r="Q28" s="50">
        <f>P28/P$27*100</f>
        <v>38.876146788990823</v>
      </c>
      <c r="R28" s="49">
        <v>71140</v>
      </c>
      <c r="S28" s="50">
        <f>R28/R$27*100</f>
        <v>37.556752190898536</v>
      </c>
    </row>
    <row r="29" spans="1:19" ht="14.45" customHeight="1" x14ac:dyDescent="0.2">
      <c r="A29" s="37" t="s">
        <v>49</v>
      </c>
      <c r="B29" s="61">
        <v>5124800</v>
      </c>
      <c r="C29" s="50">
        <f>B29/B$27*100</f>
        <v>34.21335748278667</v>
      </c>
      <c r="D29" s="49">
        <v>2901765</v>
      </c>
      <c r="E29" s="50">
        <f>D29/D$27*100</f>
        <v>36.860423980016016</v>
      </c>
      <c r="F29" s="49">
        <v>240425</v>
      </c>
      <c r="G29" s="50">
        <f>F29/F$27*100</f>
        <v>32.204377411058722</v>
      </c>
      <c r="H29" s="49">
        <v>307005</v>
      </c>
      <c r="I29" s="50">
        <f>H29/H$27*100</f>
        <v>31.323524910469231</v>
      </c>
      <c r="J29" s="49">
        <v>253045</v>
      </c>
      <c r="K29" s="50">
        <f>J29/J$27*100</f>
        <v>30.802987236684338</v>
      </c>
      <c r="L29" s="49">
        <v>826020</v>
      </c>
      <c r="M29" s="50">
        <f>L29/L$27*100</f>
        <v>30.168515934872648</v>
      </c>
      <c r="N29" s="49">
        <v>510035</v>
      </c>
      <c r="O29" s="50">
        <f>N29/N$27*100</f>
        <v>31.95397690073959</v>
      </c>
      <c r="P29" s="49">
        <v>11640</v>
      </c>
      <c r="Q29" s="50">
        <f>P29/P$27*100</f>
        <v>33.371559633027523</v>
      </c>
      <c r="R29" s="49">
        <v>74870</v>
      </c>
      <c r="S29" s="50">
        <f>R29/R$27*100</f>
        <v>39.525921233238307</v>
      </c>
    </row>
    <row r="30" spans="1:19" ht="14.45" customHeight="1" x14ac:dyDescent="0.2">
      <c r="A30" s="37" t="s">
        <v>50</v>
      </c>
      <c r="B30" s="61">
        <v>2194820</v>
      </c>
      <c r="C30" s="50">
        <f>B30/B$27*100</f>
        <v>14.652700841080597</v>
      </c>
      <c r="D30" s="49">
        <v>1298820</v>
      </c>
      <c r="E30" s="50">
        <f>D30/D$27*100</f>
        <v>16.498598568017879</v>
      </c>
      <c r="F30" s="49">
        <v>136980</v>
      </c>
      <c r="G30" s="50">
        <f>F30/F$27*100</f>
        <v>18.348156879554224</v>
      </c>
      <c r="H30" s="49">
        <v>185140</v>
      </c>
      <c r="I30" s="50">
        <f>H30/H$27*100</f>
        <v>18.889716460397302</v>
      </c>
      <c r="J30" s="49">
        <v>125235</v>
      </c>
      <c r="K30" s="50">
        <f>J30/J$27*100</f>
        <v>15.244767162307744</v>
      </c>
      <c r="L30" s="49">
        <v>268090</v>
      </c>
      <c r="M30" s="50">
        <f>L30/L$27*100</f>
        <v>9.7913820936297036</v>
      </c>
      <c r="N30" s="49">
        <v>154480</v>
      </c>
      <c r="O30" s="50">
        <f>N30/N$27*100</f>
        <v>9.6782580639098335</v>
      </c>
      <c r="P30" s="49">
        <v>4385</v>
      </c>
      <c r="Q30" s="50">
        <f>P30/P$27*100</f>
        <v>12.571674311926607</v>
      </c>
      <c r="R30" s="49">
        <v>21690</v>
      </c>
      <c r="S30" s="50">
        <f>R30/R$27*100</f>
        <v>11.450744377573645</v>
      </c>
    </row>
    <row r="31" spans="1:19" ht="14.45" customHeight="1" x14ac:dyDescent="0.2">
      <c r="A31" s="37" t="s">
        <v>51</v>
      </c>
      <c r="B31" s="61">
        <v>2002455</v>
      </c>
      <c r="C31" s="50">
        <f>B31/B$27*100</f>
        <v>13.368464868520446</v>
      </c>
      <c r="D31" s="49">
        <v>1364320</v>
      </c>
      <c r="E31" s="50">
        <f>D31/D$27*100</f>
        <v>17.330629339183378</v>
      </c>
      <c r="F31" s="49">
        <v>125860</v>
      </c>
      <c r="G31" s="50">
        <f>F31/F$27*100</f>
        <v>16.858658379768539</v>
      </c>
      <c r="H31" s="49">
        <v>150495</v>
      </c>
      <c r="I31" s="50">
        <f>H31/H$27*100</f>
        <v>15.35490914285131</v>
      </c>
      <c r="J31" s="49">
        <v>104935</v>
      </c>
      <c r="K31" s="50">
        <f>J31/J$27*100</f>
        <v>12.773662651629042</v>
      </c>
      <c r="L31" s="49">
        <v>154710</v>
      </c>
      <c r="M31" s="50">
        <f>L31/L$27*100</f>
        <v>5.6504335249559903</v>
      </c>
      <c r="N31" s="49">
        <v>85295</v>
      </c>
      <c r="O31" s="50">
        <f>N31/N$27*100</f>
        <v>5.343779269557154</v>
      </c>
      <c r="P31" s="49">
        <v>3235</v>
      </c>
      <c r="Q31" s="50">
        <f>P31/P$27*100</f>
        <v>9.2746559633027523</v>
      </c>
      <c r="R31" s="49">
        <v>13620</v>
      </c>
      <c r="S31" s="50">
        <f>R31/R$27*100</f>
        <v>7.1903706050047518</v>
      </c>
    </row>
    <row r="32" spans="1:19" ht="14.45" customHeight="1" x14ac:dyDescent="0.2">
      <c r="A32" s="37" t="s">
        <v>52</v>
      </c>
      <c r="B32" s="61">
        <v>1260850</v>
      </c>
      <c r="C32" s="50">
        <f>B32/B$27*100</f>
        <v>8.4174820055751596</v>
      </c>
      <c r="D32" s="49">
        <v>870380</v>
      </c>
      <c r="E32" s="50">
        <f>D32/D$27*100</f>
        <v>11.05622813140497</v>
      </c>
      <c r="F32" s="49">
        <v>79255</v>
      </c>
      <c r="G32" s="50">
        <f>F32/F$27*100</f>
        <v>10.616025503643378</v>
      </c>
      <c r="H32" s="49">
        <v>93815</v>
      </c>
      <c r="I32" s="50">
        <f>H32/H$27*100</f>
        <v>9.5718847884421141</v>
      </c>
      <c r="J32" s="49">
        <v>78765</v>
      </c>
      <c r="K32" s="50">
        <f>J32/J$27*100</f>
        <v>9.5880072307196027</v>
      </c>
      <c r="L32" s="49">
        <v>83670</v>
      </c>
      <c r="M32" s="50">
        <f>L32/L$27*100</f>
        <v>3.0558578827035596</v>
      </c>
      <c r="N32" s="49">
        <v>44800</v>
      </c>
      <c r="O32" s="50">
        <f>N32/N$27*100</f>
        <v>2.8067449589795479</v>
      </c>
      <c r="P32" s="49">
        <v>2055</v>
      </c>
      <c r="Q32" s="50">
        <f>P32/P$27*100</f>
        <v>5.8916284403669721</v>
      </c>
      <c r="R32" s="49">
        <v>8105</v>
      </c>
      <c r="S32" s="50">
        <f>R32/R$27*100</f>
        <v>4.2788512300707424</v>
      </c>
    </row>
    <row r="33" spans="1:20" ht="14.45" customHeight="1" x14ac:dyDescent="0.2">
      <c r="B33" s="51"/>
      <c r="C33" s="52"/>
      <c r="D33" s="49"/>
      <c r="E33" s="50"/>
      <c r="F33" s="49"/>
      <c r="G33" s="50"/>
      <c r="H33" s="49"/>
      <c r="I33" s="50"/>
      <c r="J33" s="49"/>
      <c r="K33" s="50"/>
      <c r="L33" s="49"/>
      <c r="M33" s="50"/>
      <c r="N33" s="49"/>
      <c r="O33" s="50"/>
      <c r="P33" s="49"/>
      <c r="Q33" s="50"/>
      <c r="R33" s="49"/>
      <c r="S33" s="50"/>
      <c r="T33" s="40"/>
    </row>
    <row r="34" spans="1:20" ht="14.45" customHeight="1" x14ac:dyDescent="0.2">
      <c r="A34" s="37" t="s">
        <v>53</v>
      </c>
      <c r="B34" s="62">
        <v>36328475</v>
      </c>
      <c r="C34" s="50" t="s">
        <v>67</v>
      </c>
      <c r="D34" s="49">
        <v>21496250</v>
      </c>
      <c r="E34" s="50" t="s">
        <v>67</v>
      </c>
      <c r="F34" s="49">
        <v>2004855</v>
      </c>
      <c r="G34" s="50" t="s">
        <v>67</v>
      </c>
      <c r="H34" s="49">
        <v>2539830</v>
      </c>
      <c r="I34" s="50" t="s">
        <v>67</v>
      </c>
      <c r="J34" s="49">
        <v>2012905</v>
      </c>
      <c r="K34" s="50" t="s">
        <v>67</v>
      </c>
      <c r="L34" s="49">
        <v>4942490</v>
      </c>
      <c r="M34" s="50" t="s">
        <v>67</v>
      </c>
      <c r="N34" s="49">
        <v>2871345</v>
      </c>
      <c r="O34" s="50" t="s">
        <v>67</v>
      </c>
      <c r="P34" s="49">
        <v>74700</v>
      </c>
      <c r="Q34" s="50" t="s">
        <v>67</v>
      </c>
      <c r="R34" s="49">
        <v>386100</v>
      </c>
      <c r="S34" s="50" t="s">
        <v>67</v>
      </c>
    </row>
    <row r="35" spans="1:20" ht="14.45" customHeight="1" x14ac:dyDescent="0.2">
      <c r="B35" s="51"/>
      <c r="C35" s="52"/>
      <c r="D35" s="49"/>
      <c r="E35" s="52"/>
      <c r="F35" s="49"/>
      <c r="G35" s="52"/>
      <c r="H35" s="49"/>
      <c r="I35" s="52"/>
      <c r="J35" s="49"/>
      <c r="K35" s="52"/>
      <c r="L35" s="49"/>
      <c r="M35" s="52"/>
      <c r="N35" s="49"/>
      <c r="O35" s="52"/>
      <c r="P35" s="49"/>
      <c r="Q35" s="52"/>
      <c r="R35" s="49"/>
      <c r="S35" s="52"/>
    </row>
    <row r="36" spans="1:20" ht="14.45" customHeight="1" x14ac:dyDescent="0.2">
      <c r="A36" s="68" t="s">
        <v>68</v>
      </c>
      <c r="B36" s="69">
        <v>2.4</v>
      </c>
      <c r="C36" s="50" t="s">
        <v>67</v>
      </c>
      <c r="D36" s="70">
        <v>2.7</v>
      </c>
      <c r="E36" s="50" t="s">
        <v>67</v>
      </c>
      <c r="F36" s="70">
        <v>2.7</v>
      </c>
      <c r="G36" s="50" t="s">
        <v>67</v>
      </c>
      <c r="H36" s="70">
        <v>2.6</v>
      </c>
      <c r="I36" s="50" t="s">
        <v>67</v>
      </c>
      <c r="J36" s="70">
        <v>2.5</v>
      </c>
      <c r="K36" s="50" t="s">
        <v>67</v>
      </c>
      <c r="L36" s="70">
        <v>1.8</v>
      </c>
      <c r="M36" s="50" t="s">
        <v>67</v>
      </c>
      <c r="N36" s="70">
        <v>1.8</v>
      </c>
      <c r="O36" s="50" t="s">
        <v>67</v>
      </c>
      <c r="P36" s="70">
        <v>2.1</v>
      </c>
      <c r="Q36" s="50" t="s">
        <v>67</v>
      </c>
      <c r="R36" s="70">
        <v>2</v>
      </c>
      <c r="S36" s="50" t="s">
        <v>67</v>
      </c>
    </row>
    <row r="37" spans="1:20" ht="14.45" customHeight="1" thickBot="1" x14ac:dyDescent="0.25">
      <c r="A37" s="53"/>
      <c r="B37" s="63"/>
      <c r="C37" s="55"/>
      <c r="D37" s="54"/>
      <c r="E37" s="55"/>
      <c r="F37" s="54"/>
      <c r="G37" s="55"/>
      <c r="H37" s="54"/>
      <c r="I37" s="55"/>
      <c r="J37" s="54"/>
      <c r="K37" s="55"/>
      <c r="L37" s="54"/>
      <c r="M37" s="55"/>
      <c r="N37" s="54"/>
      <c r="O37" s="55"/>
      <c r="P37" s="54"/>
      <c r="Q37" s="55"/>
      <c r="R37" s="54"/>
      <c r="S37" s="55"/>
    </row>
    <row r="38" spans="1:20" ht="14.45" customHeight="1" x14ac:dyDescent="0.25">
      <c r="A38" s="56"/>
      <c r="B38" s="57"/>
      <c r="C38" s="56"/>
      <c r="D38" s="57"/>
      <c r="E38" s="56"/>
      <c r="F38" s="57"/>
      <c r="G38" s="57"/>
      <c r="H38" s="57"/>
      <c r="I38" s="56"/>
      <c r="J38" s="56"/>
      <c r="K38" s="56"/>
      <c r="L38" s="56"/>
      <c r="M38" s="56"/>
      <c r="N38" s="57"/>
      <c r="O38" s="56"/>
      <c r="P38" s="57"/>
      <c r="Q38" s="56"/>
    </row>
    <row r="39" spans="1:20" ht="14.45" customHeight="1" x14ac:dyDescent="0.2">
      <c r="A39" s="29" t="s">
        <v>44</v>
      </c>
      <c r="P39" s="37"/>
    </row>
    <row r="40" spans="1:20" ht="14.45" customHeight="1" x14ac:dyDescent="0.2">
      <c r="A40" s="30" t="s">
        <v>71</v>
      </c>
      <c r="P40" s="37"/>
    </row>
    <row r="41" spans="1:20" ht="14.45" customHeight="1" x14ac:dyDescent="0.2">
      <c r="A41" s="30" t="s">
        <v>45</v>
      </c>
      <c r="C41" s="40"/>
      <c r="D41" s="37"/>
      <c r="F41" s="37"/>
      <c r="G41" s="37"/>
      <c r="H41" s="37"/>
      <c r="N41" s="37"/>
      <c r="P41" s="37"/>
    </row>
    <row r="42" spans="1:20" ht="14.45" customHeight="1" x14ac:dyDescent="0.2">
      <c r="A42" s="32" t="s">
        <v>46</v>
      </c>
      <c r="C42" s="40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20" ht="14.45" customHeight="1" x14ac:dyDescent="0.2">
      <c r="P43" s="37"/>
    </row>
    <row r="44" spans="1:20" ht="14.45" customHeight="1" x14ac:dyDescent="0.2">
      <c r="P44" s="37"/>
    </row>
    <row r="45" spans="1:20" ht="14.45" customHeight="1" x14ac:dyDescent="0.2">
      <c r="P45" s="37"/>
    </row>
    <row r="46" spans="1:20" ht="14.45" customHeight="1" x14ac:dyDescent="0.2">
      <c r="B46" s="37"/>
      <c r="D46" s="37"/>
      <c r="F46" s="37"/>
      <c r="G46" s="37"/>
      <c r="H46" s="37"/>
      <c r="N46" s="37"/>
      <c r="P46" s="37"/>
    </row>
    <row r="47" spans="1:20" ht="14.45" customHeight="1" x14ac:dyDescent="0.2">
      <c r="B47" s="37"/>
      <c r="D47" s="37"/>
      <c r="F47" s="37"/>
      <c r="G47" s="37"/>
      <c r="H47" s="37"/>
      <c r="N47" s="37"/>
      <c r="P47" s="37"/>
    </row>
    <row r="48" spans="1:20" ht="14.45" customHeight="1" x14ac:dyDescent="0.2">
      <c r="B48" s="37"/>
      <c r="D48" s="37"/>
      <c r="F48" s="37"/>
      <c r="G48" s="37"/>
      <c r="H48" s="37"/>
      <c r="N48" s="37"/>
      <c r="P48" s="37"/>
    </row>
    <row r="49" s="37" customFormat="1" ht="14.45" customHeight="1" x14ac:dyDescent="0.2"/>
    <row r="50" s="37" customFormat="1" ht="14.45" customHeight="1" x14ac:dyDescent="0.2"/>
    <row r="51" s="37" customFormat="1" ht="14.45" customHeight="1" x14ac:dyDescent="0.2"/>
    <row r="52" s="37" customFormat="1" ht="14.45" customHeight="1" x14ac:dyDescent="0.2"/>
    <row r="53" s="37" customFormat="1" ht="14.45" customHeight="1" x14ac:dyDescent="0.2"/>
    <row r="54" s="37" customFormat="1" ht="14.45" customHeight="1" x14ac:dyDescent="0.2"/>
    <row r="55" s="37" customFormat="1" ht="14.45" customHeight="1" x14ac:dyDescent="0.2"/>
    <row r="56" s="37" customFormat="1" ht="14.45" customHeight="1" x14ac:dyDescent="0.2"/>
    <row r="57" s="37" customFormat="1" ht="14.45" customHeight="1" x14ac:dyDescent="0.2"/>
    <row r="58" s="37" customFormat="1" ht="14.45" customHeight="1" x14ac:dyDescent="0.2"/>
    <row r="59" s="37" customFormat="1" ht="14.45" customHeight="1" x14ac:dyDescent="0.2"/>
    <row r="60" s="37" customFormat="1" ht="14.45" customHeight="1" x14ac:dyDescent="0.2"/>
    <row r="61" s="37" customFormat="1" ht="14.45" customHeight="1" x14ac:dyDescent="0.2"/>
    <row r="62" s="37" customFormat="1" ht="14.45" customHeight="1" x14ac:dyDescent="0.2"/>
    <row r="63" s="37" customFormat="1" ht="14.45" customHeight="1" x14ac:dyDescent="0.2"/>
    <row r="64" s="37" customFormat="1" ht="14.45" customHeight="1" x14ac:dyDescent="0.2"/>
    <row r="65" s="37" customFormat="1" ht="14.45" customHeight="1" x14ac:dyDescent="0.2"/>
    <row r="66" s="37" customFormat="1" ht="14.45" customHeight="1" x14ac:dyDescent="0.2"/>
    <row r="67" s="37" customFormat="1" ht="14.45" customHeight="1" x14ac:dyDescent="0.2"/>
    <row r="68" s="37" customFormat="1" ht="14.45" customHeight="1" x14ac:dyDescent="0.2"/>
    <row r="69" s="37" customFormat="1" ht="14.45" customHeight="1" x14ac:dyDescent="0.2"/>
    <row r="70" s="37" customFormat="1" ht="14.45" customHeight="1" x14ac:dyDescent="0.2"/>
    <row r="71" s="37" customFormat="1" ht="14.45" customHeight="1" x14ac:dyDescent="0.2"/>
    <row r="72" s="37" customFormat="1" ht="14.45" customHeight="1" x14ac:dyDescent="0.2"/>
  </sheetData>
  <mergeCells count="21">
    <mergeCell ref="R6:S6"/>
    <mergeCell ref="R24:S24"/>
    <mergeCell ref="F6:G6"/>
    <mergeCell ref="F24:G24"/>
    <mergeCell ref="B23:Q23"/>
    <mergeCell ref="B24:C24"/>
    <mergeCell ref="D24:E24"/>
    <mergeCell ref="H24:I24"/>
    <mergeCell ref="J24:K24"/>
    <mergeCell ref="L24:M24"/>
    <mergeCell ref="N24:O24"/>
    <mergeCell ref="P24:Q24"/>
    <mergeCell ref="A1:C1"/>
    <mergeCell ref="B5:Q5"/>
    <mergeCell ref="B6:C6"/>
    <mergeCell ref="D6:E6"/>
    <mergeCell ref="H6:I6"/>
    <mergeCell ref="J6:K6"/>
    <mergeCell ref="L6:M6"/>
    <mergeCell ref="N6:O6"/>
    <mergeCell ref="P6:Q6"/>
  </mergeCells>
  <pageMargins left="0.5" right="0.5" top="0.75" bottom="0.75" header="0.5" footer="0.5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ED642-8685-410E-99EB-D9EB14B4C089}">
  <sheetPr>
    <pageSetUpPr fitToPage="1"/>
  </sheetPr>
  <dimension ref="A1:J60"/>
  <sheetViews>
    <sheetView workbookViewId="0">
      <selection sqref="A1:D1"/>
    </sheetView>
  </sheetViews>
  <sheetFormatPr defaultColWidth="7" defaultRowHeight="14.45" customHeight="1" x14ac:dyDescent="0.2"/>
  <cols>
    <col min="1" max="1" width="22.28515625" style="13" customWidth="1"/>
    <col min="2" max="2" width="11.7109375" style="13" customWidth="1"/>
    <col min="3" max="7" width="8.7109375" style="13" customWidth="1"/>
    <col min="8" max="8" width="4.140625" style="13" customWidth="1"/>
    <col min="9" max="10" width="10.85546875" style="13" customWidth="1"/>
    <col min="11" max="16384" width="7" style="13"/>
  </cols>
  <sheetData>
    <row r="1" spans="1:10" s="1" customFormat="1" ht="18" customHeight="1" x14ac:dyDescent="0.3">
      <c r="A1" s="75" t="s">
        <v>0</v>
      </c>
      <c r="B1" s="75"/>
      <c r="C1" s="75"/>
      <c r="D1" s="75"/>
    </row>
    <row r="2" spans="1:10" s="1" customFormat="1" ht="14.45" customHeight="1" x14ac:dyDescent="0.25">
      <c r="A2" s="2" t="s">
        <v>70</v>
      </c>
    </row>
    <row r="4" spans="1:10" s="4" customFormat="1" ht="14.45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s="7" customFormat="1" ht="14.45" customHeight="1" x14ac:dyDescent="0.2">
      <c r="A5" s="5"/>
      <c r="B5" s="76" t="s">
        <v>1</v>
      </c>
      <c r="C5" s="76"/>
      <c r="D5" s="76"/>
      <c r="E5" s="76"/>
      <c r="F5" s="76"/>
      <c r="G5" s="76"/>
      <c r="H5" s="6"/>
      <c r="I5" s="77" t="s">
        <v>2</v>
      </c>
      <c r="J5" s="77" t="s">
        <v>3</v>
      </c>
    </row>
    <row r="6" spans="1:10" s="11" customFormat="1" ht="43.15" customHeight="1" thickBot="1" x14ac:dyDescent="0.25">
      <c r="A6" s="8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10"/>
      <c r="I6" s="78"/>
      <c r="J6" s="78"/>
    </row>
    <row r="7" spans="1:10" ht="14.4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ht="14.45" customHeight="1" x14ac:dyDescent="0.2">
      <c r="A8" s="14" t="s">
        <v>11</v>
      </c>
      <c r="B8" s="15">
        <v>15205</v>
      </c>
      <c r="C8" s="15">
        <v>3980</v>
      </c>
      <c r="D8" s="15">
        <v>4490</v>
      </c>
      <c r="E8" s="15">
        <v>2555</v>
      </c>
      <c r="F8" s="15">
        <v>2400</v>
      </c>
      <c r="G8" s="15">
        <v>1775</v>
      </c>
      <c r="H8" s="15"/>
      <c r="I8" s="15">
        <v>40375</v>
      </c>
      <c r="J8" s="16">
        <v>2.7</v>
      </c>
    </row>
    <row r="9" spans="1:10" ht="14.45" customHeight="1" x14ac:dyDescent="0.2">
      <c r="A9" s="12"/>
      <c r="B9" s="17"/>
      <c r="C9" s="17"/>
      <c r="D9" s="17"/>
      <c r="E9" s="17"/>
      <c r="F9" s="17"/>
      <c r="G9" s="17"/>
      <c r="H9" s="17"/>
      <c r="I9" s="17"/>
      <c r="J9" s="18"/>
    </row>
    <row r="10" spans="1:10" ht="14.45" customHeight="1" x14ac:dyDescent="0.2">
      <c r="A10" s="19" t="s">
        <v>12</v>
      </c>
      <c r="B10" s="15">
        <v>2290</v>
      </c>
      <c r="C10" s="15">
        <v>735</v>
      </c>
      <c r="D10" s="15">
        <v>565</v>
      </c>
      <c r="E10" s="15">
        <v>335</v>
      </c>
      <c r="F10" s="15">
        <v>325</v>
      </c>
      <c r="G10" s="15">
        <v>325</v>
      </c>
      <c r="H10" s="15"/>
      <c r="I10" s="15">
        <v>6100</v>
      </c>
      <c r="J10" s="16">
        <v>2.7</v>
      </c>
    </row>
    <row r="11" spans="1:10" ht="14.45" customHeight="1" x14ac:dyDescent="0.2">
      <c r="A11" s="20" t="s">
        <v>13</v>
      </c>
      <c r="B11" s="17">
        <v>215</v>
      </c>
      <c r="C11" s="17">
        <v>85</v>
      </c>
      <c r="D11" s="17">
        <v>45</v>
      </c>
      <c r="E11" s="17">
        <v>25</v>
      </c>
      <c r="F11" s="17">
        <v>30</v>
      </c>
      <c r="G11" s="17">
        <v>30</v>
      </c>
      <c r="H11" s="17"/>
      <c r="I11" s="17">
        <v>535</v>
      </c>
      <c r="J11" s="18">
        <v>2.5</v>
      </c>
    </row>
    <row r="12" spans="1:10" ht="14.45" customHeight="1" x14ac:dyDescent="0.2">
      <c r="A12" s="20" t="s">
        <v>14</v>
      </c>
      <c r="B12" s="17">
        <v>255</v>
      </c>
      <c r="C12" s="17">
        <v>85</v>
      </c>
      <c r="D12" s="17">
        <v>65</v>
      </c>
      <c r="E12" s="17">
        <v>35</v>
      </c>
      <c r="F12" s="17">
        <v>40</v>
      </c>
      <c r="G12" s="17">
        <v>30</v>
      </c>
      <c r="H12" s="17"/>
      <c r="I12" s="17">
        <v>650</v>
      </c>
      <c r="J12" s="18">
        <v>2.5</v>
      </c>
    </row>
    <row r="13" spans="1:10" ht="14.45" customHeight="1" x14ac:dyDescent="0.2">
      <c r="A13" s="20" t="s">
        <v>15</v>
      </c>
      <c r="B13" s="17">
        <v>1220</v>
      </c>
      <c r="C13" s="17">
        <v>405</v>
      </c>
      <c r="D13" s="17">
        <v>320</v>
      </c>
      <c r="E13" s="17">
        <v>195</v>
      </c>
      <c r="F13" s="17">
        <v>165</v>
      </c>
      <c r="G13" s="17">
        <v>140</v>
      </c>
      <c r="H13" s="17"/>
      <c r="I13" s="17">
        <v>3055</v>
      </c>
      <c r="J13" s="18">
        <v>2.5</v>
      </c>
    </row>
    <row r="14" spans="1:10" ht="14.45" customHeight="1" x14ac:dyDescent="0.2">
      <c r="A14" s="20" t="s">
        <v>16</v>
      </c>
      <c r="B14" s="17">
        <v>80</v>
      </c>
      <c r="C14" s="17">
        <v>15</v>
      </c>
      <c r="D14" s="17">
        <v>15</v>
      </c>
      <c r="E14" s="17">
        <v>15</v>
      </c>
      <c r="F14" s="17">
        <v>20</v>
      </c>
      <c r="G14" s="17">
        <v>20</v>
      </c>
      <c r="H14" s="17"/>
      <c r="I14" s="17">
        <v>290</v>
      </c>
      <c r="J14" s="18">
        <v>3.6</v>
      </c>
    </row>
    <row r="15" spans="1:10" ht="14.45" customHeight="1" x14ac:dyDescent="0.2">
      <c r="A15" s="20" t="s">
        <v>17</v>
      </c>
      <c r="B15" s="17">
        <v>40</v>
      </c>
      <c r="C15" s="17">
        <v>10</v>
      </c>
      <c r="D15" s="17">
        <v>10</v>
      </c>
      <c r="E15" s="17">
        <v>0</v>
      </c>
      <c r="F15" s="17">
        <v>10</v>
      </c>
      <c r="G15" s="17">
        <v>5</v>
      </c>
      <c r="H15" s="17"/>
      <c r="I15" s="17">
        <v>105</v>
      </c>
      <c r="J15" s="18">
        <v>2.7</v>
      </c>
    </row>
    <row r="16" spans="1:10" ht="14.45" customHeight="1" x14ac:dyDescent="0.2">
      <c r="A16" s="20" t="s">
        <v>18</v>
      </c>
      <c r="B16" s="17">
        <v>55</v>
      </c>
      <c r="C16" s="17">
        <v>20</v>
      </c>
      <c r="D16" s="17">
        <v>25</v>
      </c>
      <c r="E16" s="17">
        <v>0</v>
      </c>
      <c r="F16" s="17">
        <v>0</v>
      </c>
      <c r="G16" s="17">
        <v>10</v>
      </c>
      <c r="H16" s="17"/>
      <c r="I16" s="17">
        <v>135</v>
      </c>
      <c r="J16" s="18">
        <v>2.2999999999999998</v>
      </c>
    </row>
    <row r="17" spans="1:10" ht="14.45" customHeight="1" x14ac:dyDescent="0.2">
      <c r="A17" s="20" t="s">
        <v>19</v>
      </c>
      <c r="B17" s="17">
        <v>285</v>
      </c>
      <c r="C17" s="17">
        <v>80</v>
      </c>
      <c r="D17" s="17">
        <v>60</v>
      </c>
      <c r="E17" s="17">
        <v>45</v>
      </c>
      <c r="F17" s="17">
        <v>40</v>
      </c>
      <c r="G17" s="17">
        <v>70</v>
      </c>
      <c r="H17" s="17"/>
      <c r="I17" s="17">
        <v>920</v>
      </c>
      <c r="J17" s="18">
        <v>3.2</v>
      </c>
    </row>
    <row r="18" spans="1:10" ht="14.45" customHeight="1" x14ac:dyDescent="0.2">
      <c r="A18" s="21" t="s">
        <v>20</v>
      </c>
      <c r="B18" s="17">
        <v>135</v>
      </c>
      <c r="C18" s="17">
        <v>25</v>
      </c>
      <c r="D18" s="17">
        <v>35</v>
      </c>
      <c r="E18" s="17">
        <v>30</v>
      </c>
      <c r="F18" s="17">
        <v>30</v>
      </c>
      <c r="G18" s="17">
        <v>20</v>
      </c>
      <c r="H18" s="17"/>
      <c r="I18" s="17">
        <v>410</v>
      </c>
      <c r="J18" s="18">
        <v>3</v>
      </c>
    </row>
    <row r="19" spans="1:10" ht="14.45" customHeight="1" x14ac:dyDescent="0.2">
      <c r="A19" s="22"/>
      <c r="B19" s="17"/>
      <c r="C19" s="17"/>
      <c r="D19" s="17"/>
      <c r="E19" s="17"/>
      <c r="F19" s="17"/>
      <c r="G19" s="17"/>
      <c r="H19" s="17"/>
      <c r="I19" s="17"/>
      <c r="J19" s="18"/>
    </row>
    <row r="20" spans="1:10" ht="14.45" customHeight="1" x14ac:dyDescent="0.2">
      <c r="A20" s="19" t="s">
        <v>21</v>
      </c>
      <c r="B20" s="15">
        <v>820</v>
      </c>
      <c r="C20" s="15">
        <v>230</v>
      </c>
      <c r="D20" s="15">
        <v>195</v>
      </c>
      <c r="E20" s="15">
        <v>145</v>
      </c>
      <c r="F20" s="15">
        <v>115</v>
      </c>
      <c r="G20" s="15">
        <v>130</v>
      </c>
      <c r="H20" s="15"/>
      <c r="I20" s="15">
        <v>2250</v>
      </c>
      <c r="J20" s="16">
        <v>2.8</v>
      </c>
    </row>
    <row r="21" spans="1:10" ht="14.45" customHeight="1" x14ac:dyDescent="0.2">
      <c r="A21" s="20" t="s">
        <v>22</v>
      </c>
      <c r="B21" s="17">
        <v>30</v>
      </c>
      <c r="C21" s="17">
        <v>5</v>
      </c>
      <c r="D21" s="17">
        <v>10</v>
      </c>
      <c r="E21" s="17">
        <v>5</v>
      </c>
      <c r="F21" s="17">
        <v>5</v>
      </c>
      <c r="G21" s="17">
        <v>10</v>
      </c>
      <c r="H21" s="17"/>
      <c r="I21" s="17">
        <v>110</v>
      </c>
      <c r="J21" s="18">
        <v>3.7</v>
      </c>
    </row>
    <row r="22" spans="1:10" ht="14.45" customHeight="1" x14ac:dyDescent="0.2">
      <c r="A22" s="20" t="s">
        <v>76</v>
      </c>
      <c r="B22" s="17">
        <v>190</v>
      </c>
      <c r="C22" s="17">
        <v>50</v>
      </c>
      <c r="D22" s="17">
        <v>35</v>
      </c>
      <c r="E22" s="17">
        <v>35</v>
      </c>
      <c r="F22" s="17">
        <v>35</v>
      </c>
      <c r="G22" s="17">
        <v>35</v>
      </c>
      <c r="H22" s="17"/>
      <c r="I22" s="17">
        <v>565</v>
      </c>
      <c r="J22" s="18">
        <v>3</v>
      </c>
    </row>
    <row r="23" spans="1:10" ht="14.45" customHeight="1" x14ac:dyDescent="0.2">
      <c r="A23" s="20" t="s">
        <v>23</v>
      </c>
      <c r="B23" s="17">
        <v>195</v>
      </c>
      <c r="C23" s="17">
        <v>65</v>
      </c>
      <c r="D23" s="17">
        <v>40</v>
      </c>
      <c r="E23" s="17">
        <v>35</v>
      </c>
      <c r="F23" s="17">
        <v>20</v>
      </c>
      <c r="G23" s="17">
        <v>30</v>
      </c>
      <c r="H23" s="17"/>
      <c r="I23" s="17">
        <v>510</v>
      </c>
      <c r="J23" s="18">
        <v>2.6</v>
      </c>
    </row>
    <row r="24" spans="1:10" ht="14.45" customHeight="1" x14ac:dyDescent="0.2">
      <c r="A24" s="20" t="s">
        <v>24</v>
      </c>
      <c r="B24" s="17">
        <v>270</v>
      </c>
      <c r="C24" s="17">
        <v>85</v>
      </c>
      <c r="D24" s="17">
        <v>70</v>
      </c>
      <c r="E24" s="17">
        <v>50</v>
      </c>
      <c r="F24" s="17">
        <v>30</v>
      </c>
      <c r="G24" s="17">
        <v>35</v>
      </c>
      <c r="H24" s="17"/>
      <c r="I24" s="17">
        <v>670</v>
      </c>
      <c r="J24" s="18">
        <v>2.5</v>
      </c>
    </row>
    <row r="25" spans="1:10" ht="14.45" customHeight="1" x14ac:dyDescent="0.2">
      <c r="A25" s="20" t="s">
        <v>25</v>
      </c>
      <c r="B25" s="17">
        <v>130</v>
      </c>
      <c r="C25" s="17">
        <v>25</v>
      </c>
      <c r="D25" s="17">
        <v>45</v>
      </c>
      <c r="E25" s="17">
        <v>15</v>
      </c>
      <c r="F25" s="17">
        <v>30</v>
      </c>
      <c r="G25" s="17">
        <v>20</v>
      </c>
      <c r="H25" s="17"/>
      <c r="I25" s="17">
        <v>400</v>
      </c>
      <c r="J25" s="18">
        <v>3</v>
      </c>
    </row>
    <row r="26" spans="1:10" ht="14.45" customHeight="1" x14ac:dyDescent="0.2">
      <c r="A26" s="22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14.45" customHeight="1" x14ac:dyDescent="0.2">
      <c r="A27" s="19" t="s">
        <v>26</v>
      </c>
      <c r="B27" s="15">
        <v>1150</v>
      </c>
      <c r="C27" s="15">
        <v>350</v>
      </c>
      <c r="D27" s="15">
        <v>360</v>
      </c>
      <c r="E27" s="15">
        <v>175</v>
      </c>
      <c r="F27" s="15">
        <v>150</v>
      </c>
      <c r="G27" s="15">
        <v>115</v>
      </c>
      <c r="H27" s="15"/>
      <c r="I27" s="15">
        <v>2845</v>
      </c>
      <c r="J27" s="16">
        <v>2.5</v>
      </c>
    </row>
    <row r="28" spans="1:10" ht="14.45" customHeight="1" x14ac:dyDescent="0.2">
      <c r="A28" s="20" t="s">
        <v>27</v>
      </c>
      <c r="B28" s="17">
        <v>170</v>
      </c>
      <c r="C28" s="17">
        <v>45</v>
      </c>
      <c r="D28" s="17">
        <v>45</v>
      </c>
      <c r="E28" s="17">
        <v>25</v>
      </c>
      <c r="F28" s="17">
        <v>30</v>
      </c>
      <c r="G28" s="17">
        <v>20</v>
      </c>
      <c r="H28" s="17"/>
      <c r="I28" s="17">
        <v>460</v>
      </c>
      <c r="J28" s="18">
        <v>2.7</v>
      </c>
    </row>
    <row r="29" spans="1:10" ht="14.45" customHeight="1" x14ac:dyDescent="0.2">
      <c r="A29" s="20" t="s">
        <v>28</v>
      </c>
      <c r="B29" s="17">
        <v>255</v>
      </c>
      <c r="C29" s="17">
        <v>75</v>
      </c>
      <c r="D29" s="17">
        <v>85</v>
      </c>
      <c r="E29" s="17">
        <v>50</v>
      </c>
      <c r="F29" s="17">
        <v>30</v>
      </c>
      <c r="G29" s="17">
        <v>25</v>
      </c>
      <c r="H29" s="17"/>
      <c r="I29" s="17">
        <v>615</v>
      </c>
      <c r="J29" s="18">
        <v>2.4</v>
      </c>
    </row>
    <row r="30" spans="1:10" ht="14.45" customHeight="1" x14ac:dyDescent="0.2">
      <c r="A30" s="20" t="s">
        <v>29</v>
      </c>
      <c r="B30" s="17">
        <v>455</v>
      </c>
      <c r="C30" s="17">
        <v>130</v>
      </c>
      <c r="D30" s="17">
        <v>155</v>
      </c>
      <c r="E30" s="17">
        <v>65</v>
      </c>
      <c r="F30" s="17">
        <v>70</v>
      </c>
      <c r="G30" s="17">
        <v>30</v>
      </c>
      <c r="H30" s="17"/>
      <c r="I30" s="17">
        <v>1080</v>
      </c>
      <c r="J30" s="18">
        <v>2.4</v>
      </c>
    </row>
    <row r="31" spans="1:10" ht="14.45" customHeight="1" x14ac:dyDescent="0.2">
      <c r="A31" s="20" t="s">
        <v>30</v>
      </c>
      <c r="B31" s="17">
        <v>90</v>
      </c>
      <c r="C31" s="17">
        <v>25</v>
      </c>
      <c r="D31" s="17">
        <v>20</v>
      </c>
      <c r="E31" s="17">
        <v>15</v>
      </c>
      <c r="F31" s="17">
        <v>10</v>
      </c>
      <c r="G31" s="17">
        <v>20</v>
      </c>
      <c r="H31" s="17"/>
      <c r="I31" s="17">
        <v>255</v>
      </c>
      <c r="J31" s="18">
        <v>2.8</v>
      </c>
    </row>
    <row r="32" spans="1:10" ht="14.45" customHeight="1" x14ac:dyDescent="0.2">
      <c r="A32" s="20" t="s">
        <v>31</v>
      </c>
      <c r="B32" s="17">
        <v>30</v>
      </c>
      <c r="C32" s="17">
        <v>20</v>
      </c>
      <c r="D32" s="17">
        <v>5</v>
      </c>
      <c r="E32" s="17">
        <v>0</v>
      </c>
      <c r="F32" s="17">
        <v>0</v>
      </c>
      <c r="G32" s="17">
        <v>5</v>
      </c>
      <c r="H32" s="17"/>
      <c r="I32" s="17">
        <v>60</v>
      </c>
      <c r="J32" s="18">
        <v>1.9</v>
      </c>
    </row>
    <row r="33" spans="1:10" ht="14.45" customHeight="1" x14ac:dyDescent="0.2">
      <c r="A33" s="20" t="s">
        <v>32</v>
      </c>
      <c r="B33" s="17">
        <v>30</v>
      </c>
      <c r="C33" s="17">
        <v>10</v>
      </c>
      <c r="D33" s="17">
        <v>15</v>
      </c>
      <c r="E33" s="17">
        <v>5</v>
      </c>
      <c r="F33" s="17">
        <v>0</v>
      </c>
      <c r="G33" s="17">
        <v>5</v>
      </c>
      <c r="H33" s="17"/>
      <c r="I33" s="17">
        <v>85</v>
      </c>
      <c r="J33" s="18">
        <v>2.5</v>
      </c>
    </row>
    <row r="34" spans="1:10" ht="14.45" customHeight="1" x14ac:dyDescent="0.2">
      <c r="A34" s="20" t="s">
        <v>33</v>
      </c>
      <c r="B34" s="17">
        <v>50</v>
      </c>
      <c r="C34" s="17">
        <v>25</v>
      </c>
      <c r="D34" s="17">
        <v>15</v>
      </c>
      <c r="E34" s="17">
        <v>0</v>
      </c>
      <c r="F34" s="17">
        <v>5</v>
      </c>
      <c r="G34" s="17">
        <v>5</v>
      </c>
      <c r="H34" s="17"/>
      <c r="I34" s="17">
        <v>95</v>
      </c>
      <c r="J34" s="18">
        <v>2</v>
      </c>
    </row>
    <row r="35" spans="1:10" ht="14.45" customHeight="1" x14ac:dyDescent="0.2">
      <c r="A35" s="20" t="s">
        <v>34</v>
      </c>
      <c r="B35" s="17">
        <v>40</v>
      </c>
      <c r="C35" s="17">
        <v>15</v>
      </c>
      <c r="D35" s="17">
        <v>10</v>
      </c>
      <c r="E35" s="17">
        <v>5</v>
      </c>
      <c r="F35" s="17">
        <v>5</v>
      </c>
      <c r="G35" s="17">
        <v>5</v>
      </c>
      <c r="H35" s="17"/>
      <c r="I35" s="17">
        <v>115</v>
      </c>
      <c r="J35" s="18">
        <v>2.8</v>
      </c>
    </row>
    <row r="36" spans="1:10" ht="14.45" customHeight="1" x14ac:dyDescent="0.2">
      <c r="A36" s="22"/>
      <c r="B36" s="17"/>
      <c r="C36" s="17"/>
      <c r="D36" s="17"/>
      <c r="E36" s="17"/>
      <c r="F36" s="17"/>
      <c r="G36" s="17"/>
      <c r="H36" s="17"/>
      <c r="I36" s="17"/>
      <c r="J36" s="18"/>
    </row>
    <row r="37" spans="1:10" ht="14.45" customHeight="1" x14ac:dyDescent="0.2">
      <c r="A37" s="19" t="s">
        <v>35</v>
      </c>
      <c r="B37" s="15">
        <v>2500</v>
      </c>
      <c r="C37" s="15">
        <v>705</v>
      </c>
      <c r="D37" s="15">
        <v>825</v>
      </c>
      <c r="E37" s="15">
        <v>410</v>
      </c>
      <c r="F37" s="15">
        <v>335</v>
      </c>
      <c r="G37" s="15">
        <v>225</v>
      </c>
      <c r="H37" s="15"/>
      <c r="I37" s="15">
        <v>6180</v>
      </c>
      <c r="J37" s="16">
        <v>2.5</v>
      </c>
    </row>
    <row r="38" spans="1:10" ht="14.45" customHeight="1" x14ac:dyDescent="0.2">
      <c r="A38" s="20" t="s">
        <v>36</v>
      </c>
      <c r="B38" s="17">
        <v>35</v>
      </c>
      <c r="C38" s="17">
        <v>10</v>
      </c>
      <c r="D38" s="17">
        <v>15</v>
      </c>
      <c r="E38" s="17">
        <v>0</v>
      </c>
      <c r="F38" s="17">
        <v>5</v>
      </c>
      <c r="G38" s="17">
        <v>0</v>
      </c>
      <c r="H38" s="17"/>
      <c r="I38" s="17">
        <v>75</v>
      </c>
      <c r="J38" s="18">
        <v>2.2999999999999998</v>
      </c>
    </row>
    <row r="39" spans="1:10" ht="14.45" customHeight="1" x14ac:dyDescent="0.2">
      <c r="A39" s="20" t="s">
        <v>37</v>
      </c>
      <c r="B39" s="17">
        <v>165</v>
      </c>
      <c r="C39" s="17">
        <v>70</v>
      </c>
      <c r="D39" s="17">
        <v>30</v>
      </c>
      <c r="E39" s="17">
        <v>25</v>
      </c>
      <c r="F39" s="17">
        <v>15</v>
      </c>
      <c r="G39" s="17">
        <v>20</v>
      </c>
      <c r="H39" s="17"/>
      <c r="I39" s="17">
        <v>410</v>
      </c>
      <c r="J39" s="18">
        <v>2.4</v>
      </c>
    </row>
    <row r="40" spans="1:10" ht="14.45" customHeight="1" x14ac:dyDescent="0.2">
      <c r="A40" s="20" t="s">
        <v>38</v>
      </c>
      <c r="B40" s="17">
        <v>880</v>
      </c>
      <c r="C40" s="17">
        <v>225</v>
      </c>
      <c r="D40" s="17">
        <v>320</v>
      </c>
      <c r="E40" s="17">
        <v>135</v>
      </c>
      <c r="F40" s="17">
        <v>120</v>
      </c>
      <c r="G40" s="17">
        <v>85</v>
      </c>
      <c r="H40" s="17"/>
      <c r="I40" s="17">
        <v>2210</v>
      </c>
      <c r="J40" s="18">
        <v>2.5</v>
      </c>
    </row>
    <row r="41" spans="1:10" ht="14.45" customHeight="1" x14ac:dyDescent="0.2">
      <c r="A41" s="20" t="s">
        <v>39</v>
      </c>
      <c r="B41" s="17">
        <v>1275</v>
      </c>
      <c r="C41" s="17">
        <v>365</v>
      </c>
      <c r="D41" s="17">
        <v>410</v>
      </c>
      <c r="E41" s="17">
        <v>215</v>
      </c>
      <c r="F41" s="17">
        <v>175</v>
      </c>
      <c r="G41" s="17">
        <v>105</v>
      </c>
      <c r="H41" s="17"/>
      <c r="I41" s="17">
        <v>3120</v>
      </c>
      <c r="J41" s="18">
        <v>2.5</v>
      </c>
    </row>
    <row r="42" spans="1:10" ht="14.45" customHeight="1" x14ac:dyDescent="0.2">
      <c r="A42" s="20" t="s">
        <v>75</v>
      </c>
      <c r="B42" s="17">
        <v>125</v>
      </c>
      <c r="C42" s="17">
        <v>25</v>
      </c>
      <c r="D42" s="17">
        <v>35</v>
      </c>
      <c r="E42" s="17">
        <v>35</v>
      </c>
      <c r="F42" s="17">
        <v>20</v>
      </c>
      <c r="G42" s="17">
        <v>10</v>
      </c>
      <c r="H42" s="17"/>
      <c r="I42" s="17">
        <v>330</v>
      </c>
      <c r="J42" s="18">
        <v>2.6</v>
      </c>
    </row>
    <row r="43" spans="1:10" ht="14.45" customHeight="1" x14ac:dyDescent="0.2">
      <c r="A43" s="22"/>
      <c r="B43" s="17"/>
      <c r="C43" s="17"/>
      <c r="D43" s="17"/>
      <c r="E43" s="17"/>
      <c r="F43" s="17"/>
      <c r="G43" s="17"/>
      <c r="H43" s="17"/>
      <c r="I43" s="17"/>
      <c r="J43" s="18"/>
    </row>
    <row r="44" spans="1:10" ht="14.45" customHeight="1" x14ac:dyDescent="0.2">
      <c r="A44" s="19" t="s">
        <v>74</v>
      </c>
      <c r="B44" s="15">
        <v>715</v>
      </c>
      <c r="C44" s="15">
        <v>115</v>
      </c>
      <c r="D44" s="15">
        <v>140</v>
      </c>
      <c r="E44" s="15">
        <v>105</v>
      </c>
      <c r="F44" s="15">
        <v>135</v>
      </c>
      <c r="G44" s="15">
        <v>220</v>
      </c>
      <c r="H44" s="15"/>
      <c r="I44" s="15">
        <v>2635</v>
      </c>
      <c r="J44" s="16">
        <v>3.7</v>
      </c>
    </row>
    <row r="45" spans="1:10" ht="14.45" customHeight="1" x14ac:dyDescent="0.2">
      <c r="A45" s="23" t="s">
        <v>72</v>
      </c>
      <c r="B45" s="17">
        <v>460</v>
      </c>
      <c r="C45" s="17">
        <v>75</v>
      </c>
      <c r="D45" s="17">
        <v>95</v>
      </c>
      <c r="E45" s="17">
        <v>65</v>
      </c>
      <c r="F45" s="17">
        <v>80</v>
      </c>
      <c r="G45" s="17">
        <v>145</v>
      </c>
      <c r="H45" s="17"/>
      <c r="I45" s="17">
        <v>1730</v>
      </c>
      <c r="J45" s="18">
        <v>3.8</v>
      </c>
    </row>
    <row r="46" spans="1:10" ht="14.45" customHeight="1" x14ac:dyDescent="0.2">
      <c r="A46" s="23" t="s">
        <v>73</v>
      </c>
      <c r="B46" s="17">
        <v>80</v>
      </c>
      <c r="C46" s="17">
        <v>15</v>
      </c>
      <c r="D46" s="17">
        <v>20</v>
      </c>
      <c r="E46" s="17">
        <v>15</v>
      </c>
      <c r="F46" s="17">
        <v>15</v>
      </c>
      <c r="G46" s="17">
        <v>20</v>
      </c>
      <c r="H46" s="17"/>
      <c r="I46" s="17">
        <v>250</v>
      </c>
      <c r="J46" s="18">
        <v>3</v>
      </c>
    </row>
    <row r="47" spans="1:10" ht="14.45" customHeight="1" x14ac:dyDescent="0.2">
      <c r="A47" s="23" t="s">
        <v>40</v>
      </c>
      <c r="B47" s="17">
        <v>25</v>
      </c>
      <c r="C47" s="17">
        <v>5</v>
      </c>
      <c r="D47" s="17">
        <v>0</v>
      </c>
      <c r="E47" s="17">
        <v>5</v>
      </c>
      <c r="F47" s="17">
        <v>10</v>
      </c>
      <c r="G47" s="17">
        <v>10</v>
      </c>
      <c r="H47" s="17"/>
      <c r="I47" s="17">
        <v>110</v>
      </c>
      <c r="J47" s="18">
        <v>3.8</v>
      </c>
    </row>
    <row r="48" spans="1:10" ht="14.45" customHeight="1" x14ac:dyDescent="0.2">
      <c r="A48" s="23" t="s">
        <v>41</v>
      </c>
      <c r="B48" s="17">
        <v>145</v>
      </c>
      <c r="C48" s="17">
        <v>20</v>
      </c>
      <c r="D48" s="17">
        <v>20</v>
      </c>
      <c r="E48" s="17">
        <v>20</v>
      </c>
      <c r="F48" s="17">
        <v>35</v>
      </c>
      <c r="G48" s="17">
        <v>40</v>
      </c>
      <c r="H48" s="17"/>
      <c r="I48" s="17">
        <v>545</v>
      </c>
      <c r="J48" s="18">
        <v>3.8</v>
      </c>
    </row>
    <row r="49" spans="1:10" ht="14.45" customHeight="1" x14ac:dyDescent="0.2">
      <c r="A49" s="22"/>
      <c r="B49" s="17"/>
      <c r="C49" s="17"/>
      <c r="D49" s="17"/>
      <c r="E49" s="17"/>
      <c r="F49" s="17"/>
      <c r="G49" s="17"/>
      <c r="H49" s="17"/>
      <c r="I49" s="17"/>
      <c r="J49" s="18"/>
    </row>
    <row r="50" spans="1:10" ht="14.45" customHeight="1" x14ac:dyDescent="0.2">
      <c r="A50" s="19" t="s">
        <v>42</v>
      </c>
      <c r="B50" s="15">
        <v>7730</v>
      </c>
      <c r="C50" s="15">
        <v>1845</v>
      </c>
      <c r="D50" s="15">
        <v>2400</v>
      </c>
      <c r="E50" s="15">
        <v>1390</v>
      </c>
      <c r="F50" s="15">
        <v>1335</v>
      </c>
      <c r="G50" s="15">
        <v>765</v>
      </c>
      <c r="H50" s="15"/>
      <c r="I50" s="15">
        <v>20375</v>
      </c>
      <c r="J50" s="16">
        <v>2.6</v>
      </c>
    </row>
    <row r="51" spans="1:10" ht="14.45" customHeight="1" x14ac:dyDescent="0.2">
      <c r="A51" s="20" t="s">
        <v>55</v>
      </c>
      <c r="B51" s="17">
        <v>80</v>
      </c>
      <c r="C51" s="17">
        <v>25</v>
      </c>
      <c r="D51" s="17">
        <v>25</v>
      </c>
      <c r="E51" s="17">
        <v>10</v>
      </c>
      <c r="F51" s="17">
        <v>15</v>
      </c>
      <c r="G51" s="17">
        <v>5</v>
      </c>
      <c r="H51" s="17"/>
      <c r="I51" s="17">
        <v>190</v>
      </c>
      <c r="J51" s="18">
        <v>2.4</v>
      </c>
    </row>
    <row r="52" spans="1:10" ht="14.45" customHeight="1" x14ac:dyDescent="0.2">
      <c r="A52" s="65" t="s">
        <v>43</v>
      </c>
      <c r="B52" s="66">
        <v>7520</v>
      </c>
      <c r="C52" s="66">
        <v>1785</v>
      </c>
      <c r="D52" s="66">
        <v>2310</v>
      </c>
      <c r="E52" s="66">
        <v>1360</v>
      </c>
      <c r="F52" s="66">
        <v>1305</v>
      </c>
      <c r="G52" s="66">
        <v>760</v>
      </c>
      <c r="H52" s="17"/>
      <c r="I52" s="66">
        <v>19905</v>
      </c>
      <c r="J52" s="67">
        <v>2.7</v>
      </c>
    </row>
    <row r="53" spans="1:10" ht="14.45" customHeight="1" thickBot="1" x14ac:dyDescent="0.25">
      <c r="A53" s="24"/>
      <c r="B53" s="25"/>
      <c r="C53" s="25"/>
      <c r="D53" s="25"/>
      <c r="E53" s="25"/>
      <c r="F53" s="25"/>
      <c r="G53" s="25"/>
      <c r="H53" s="17"/>
      <c r="I53" s="25"/>
      <c r="J53" s="26"/>
    </row>
    <row r="54" spans="1:10" s="4" customFormat="1" ht="14.45" customHeight="1" x14ac:dyDescent="0.25">
      <c r="A54" s="27"/>
      <c r="B54" s="27"/>
      <c r="C54" s="27"/>
      <c r="D54" s="27"/>
      <c r="E54" s="27"/>
      <c r="F54" s="27"/>
      <c r="G54" s="27"/>
      <c r="H54" s="27"/>
      <c r="I54" s="28"/>
      <c r="J54" s="27"/>
    </row>
    <row r="55" spans="1:10" s="12" customFormat="1" ht="14.45" customHeight="1" x14ac:dyDescent="0.2">
      <c r="A55" s="29" t="s">
        <v>44</v>
      </c>
    </row>
    <row r="56" spans="1:10" ht="14.45" customHeight="1" x14ac:dyDescent="0.2">
      <c r="A56" s="30" t="s">
        <v>71</v>
      </c>
      <c r="B56" s="12"/>
      <c r="C56" s="12"/>
      <c r="D56" s="12"/>
      <c r="E56" s="12"/>
      <c r="F56" s="12"/>
      <c r="G56" s="12"/>
      <c r="H56" s="12"/>
      <c r="I56" s="31"/>
      <c r="J56" s="12"/>
    </row>
    <row r="57" spans="1:10" ht="14.45" customHeight="1" x14ac:dyDescent="0.2">
      <c r="A57" s="30" t="s">
        <v>45</v>
      </c>
      <c r="I57" s="31"/>
    </row>
    <row r="58" spans="1:10" ht="14.45" customHeight="1" x14ac:dyDescent="0.2">
      <c r="A58" s="32" t="s">
        <v>46</v>
      </c>
      <c r="I58" s="31"/>
    </row>
    <row r="59" spans="1:10" ht="14.45" customHeight="1" x14ac:dyDescent="0.2">
      <c r="A59" s="33"/>
      <c r="I59" s="31"/>
    </row>
    <row r="60" spans="1:10" ht="14.45" customHeight="1" x14ac:dyDescent="0.2">
      <c r="A60" s="34"/>
      <c r="I60" s="31"/>
    </row>
  </sheetData>
  <mergeCells count="4">
    <mergeCell ref="A1:D1"/>
    <mergeCell ref="B5:G5"/>
    <mergeCell ref="I5:I6"/>
    <mergeCell ref="J5:J6"/>
  </mergeCells>
  <pageMargins left="0.5" right="0.5" top="0.75" bottom="0.75" header="0.5" footer="0.5"/>
  <pageSetup scale="81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Type of Dwelling &amp; Size</vt:lpstr>
      <vt:lpstr>Size &amp; Community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Jescinda Cullihall</cp:lastModifiedBy>
  <cp:lastPrinted>2022-05-11T20:49:40Z</cp:lastPrinted>
  <dcterms:created xsi:type="dcterms:W3CDTF">2022-05-11T19:31:51Z</dcterms:created>
  <dcterms:modified xsi:type="dcterms:W3CDTF">2022-05-11T21:41:06Z</dcterms:modified>
</cp:coreProperties>
</file>